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7755" activeTab="3"/>
  </bookViews>
  <sheets>
    <sheet name="Ekipno KADETI ZAGREB" sheetId="5" r:id="rId1"/>
    <sheet name="Ekipno KADETI SPLIT" sheetId="4" r:id="rId2"/>
    <sheet name="Ekipno KADETI RIJEKA" sheetId="3" r:id="rId3"/>
    <sheet name="Ekipno KADETI OSIJEK" sheetId="2" r:id="rId4"/>
  </sheets>
  <calcPr calcId="145621"/>
</workbook>
</file>

<file path=xl/calcChain.xml><?xml version="1.0" encoding="utf-8"?>
<calcChain xmlns="http://schemas.openxmlformats.org/spreadsheetml/2006/main">
  <c r="AG119" i="5" l="1"/>
  <c r="AC119" i="5"/>
  <c r="T119" i="5"/>
  <c r="M119" i="5"/>
  <c r="AH119" i="5" s="1"/>
  <c r="AG118" i="5"/>
  <c r="AC118" i="5"/>
  <c r="T118" i="5"/>
  <c r="M118" i="5"/>
  <c r="AH118" i="5" s="1"/>
  <c r="AG117" i="5"/>
  <c r="AC117" i="5"/>
  <c r="T117" i="5"/>
  <c r="M117" i="5"/>
  <c r="AH117" i="5" s="1"/>
  <c r="AG116" i="5"/>
  <c r="AC116" i="5"/>
  <c r="T116" i="5"/>
  <c r="M116" i="5"/>
  <c r="AH116" i="5" s="1"/>
  <c r="AG115" i="5"/>
  <c r="AC115" i="5"/>
  <c r="T115" i="5"/>
  <c r="M115" i="5"/>
  <c r="AH115" i="5" s="1"/>
  <c r="AG114" i="5"/>
  <c r="AC114" i="5"/>
  <c r="T114" i="5"/>
  <c r="M114" i="5"/>
  <c r="AH114" i="5" s="1"/>
  <c r="AH113" i="5"/>
  <c r="AG113" i="5"/>
  <c r="AC113" i="5"/>
  <c r="T113" i="5"/>
  <c r="M113" i="5"/>
  <c r="AG112" i="5"/>
  <c r="AC112" i="5"/>
  <c r="T112" i="5"/>
  <c r="M112" i="5"/>
  <c r="AH112" i="5" s="1"/>
  <c r="AG111" i="5"/>
  <c r="AC111" i="5"/>
  <c r="T111" i="5"/>
  <c r="M111" i="5"/>
  <c r="AH111" i="5" s="1"/>
  <c r="AG110" i="5"/>
  <c r="AC110" i="5"/>
  <c r="T110" i="5"/>
  <c r="M110" i="5"/>
  <c r="AH110" i="5" s="1"/>
  <c r="AH109" i="5"/>
  <c r="AG109" i="5"/>
  <c r="AC109" i="5"/>
  <c r="T109" i="5"/>
  <c r="M109" i="5"/>
  <c r="AG108" i="5"/>
  <c r="AC108" i="5"/>
  <c r="T108" i="5"/>
  <c r="M108" i="5"/>
  <c r="AH108" i="5" s="1"/>
  <c r="AG107" i="5"/>
  <c r="AC107" i="5"/>
  <c r="T107" i="5"/>
  <c r="M107" i="5"/>
  <c r="AH107" i="5" s="1"/>
  <c r="AG106" i="5"/>
  <c r="AC106" i="5"/>
  <c r="T106" i="5"/>
  <c r="M106" i="5"/>
  <c r="AH106" i="5" s="1"/>
  <c r="AH105" i="5"/>
  <c r="AG105" i="5"/>
  <c r="AC105" i="5"/>
  <c r="T105" i="5"/>
  <c r="M105" i="5"/>
  <c r="AG104" i="5"/>
  <c r="AC104" i="5"/>
  <c r="T104" i="5"/>
  <c r="M104" i="5"/>
  <c r="AH104" i="5" s="1"/>
  <c r="AG103" i="5"/>
  <c r="AC103" i="5"/>
  <c r="T103" i="5"/>
  <c r="M103" i="5"/>
  <c r="AH103" i="5" s="1"/>
  <c r="AG102" i="5"/>
  <c r="AC102" i="5"/>
  <c r="T102" i="5"/>
  <c r="M102" i="5"/>
  <c r="AH102" i="5" s="1"/>
  <c r="AG101" i="5"/>
  <c r="AC101" i="5"/>
  <c r="T101" i="5"/>
  <c r="M101" i="5"/>
  <c r="AH101" i="5" s="1"/>
  <c r="AG100" i="5"/>
  <c r="AC100" i="5"/>
  <c r="T100" i="5"/>
  <c r="M100" i="5"/>
  <c r="AH100" i="5" s="1"/>
  <c r="AG99" i="5"/>
  <c r="AC99" i="5"/>
  <c r="T99" i="5"/>
  <c r="M99" i="5"/>
  <c r="AH99" i="5" s="1"/>
  <c r="AG98" i="5"/>
  <c r="AC98" i="5"/>
  <c r="T98" i="5"/>
  <c r="M98" i="5"/>
  <c r="AH98" i="5" s="1"/>
  <c r="AH97" i="5"/>
  <c r="AG97" i="5"/>
  <c r="AC97" i="5"/>
  <c r="T97" i="5"/>
  <c r="M97" i="5"/>
  <c r="AG96" i="5"/>
  <c r="AC96" i="5"/>
  <c r="T96" i="5"/>
  <c r="M96" i="5"/>
  <c r="AH96" i="5" s="1"/>
  <c r="AG95" i="5"/>
  <c r="AC95" i="5"/>
  <c r="T95" i="5"/>
  <c r="M95" i="5"/>
  <c r="AH95" i="5" s="1"/>
  <c r="AG94" i="5"/>
  <c r="AC94" i="5"/>
  <c r="T94" i="5"/>
  <c r="M94" i="5"/>
  <c r="AH94" i="5" s="1"/>
  <c r="AG93" i="5"/>
  <c r="AC93" i="5"/>
  <c r="T93" i="5"/>
  <c r="M93" i="5"/>
  <c r="AH93" i="5" s="1"/>
  <c r="AG92" i="5"/>
  <c r="AC92" i="5"/>
  <c r="T92" i="5"/>
  <c r="M92" i="5"/>
  <c r="AH92" i="5" s="1"/>
  <c r="AG91" i="5"/>
  <c r="AC91" i="5"/>
  <c r="T91" i="5"/>
  <c r="M91" i="5"/>
  <c r="AH91" i="5" s="1"/>
  <c r="AG90" i="5"/>
  <c r="AC90" i="5"/>
  <c r="T90" i="5"/>
  <c r="M90" i="5"/>
  <c r="AH90" i="5" s="1"/>
  <c r="AG89" i="5"/>
  <c r="AC89" i="5"/>
  <c r="T89" i="5"/>
  <c r="M89" i="5"/>
  <c r="AH89" i="5" s="1"/>
  <c r="AG88" i="5"/>
  <c r="AC88" i="5"/>
  <c r="T88" i="5"/>
  <c r="M88" i="5"/>
  <c r="AH88" i="5" s="1"/>
  <c r="AG87" i="5"/>
  <c r="AC87" i="5"/>
  <c r="T87" i="5"/>
  <c r="M87" i="5"/>
  <c r="AH87" i="5" s="1"/>
  <c r="AG86" i="5"/>
  <c r="AC86" i="5"/>
  <c r="T86" i="5"/>
  <c r="M86" i="5"/>
  <c r="AH86" i="5" s="1"/>
  <c r="AG85" i="5"/>
  <c r="AC85" i="5"/>
  <c r="T85" i="5"/>
  <c r="M85" i="5"/>
  <c r="AH85" i="5" s="1"/>
  <c r="AG84" i="5"/>
  <c r="AC84" i="5"/>
  <c r="T84" i="5"/>
  <c r="M84" i="5"/>
  <c r="AH84" i="5" s="1"/>
  <c r="AG83" i="5"/>
  <c r="AC83" i="5"/>
  <c r="T83" i="5"/>
  <c r="M83" i="5"/>
  <c r="AH83" i="5" s="1"/>
  <c r="AG80" i="5"/>
  <c r="AC80" i="5"/>
  <c r="T80" i="5"/>
  <c r="M80" i="5"/>
  <c r="AH80" i="5" s="1"/>
  <c r="AG79" i="5"/>
  <c r="AC79" i="5"/>
  <c r="T79" i="5"/>
  <c r="M79" i="5"/>
  <c r="AH79" i="5" s="1"/>
  <c r="AI79" i="5" s="1"/>
  <c r="AG78" i="5"/>
  <c r="AC78" i="5"/>
  <c r="T78" i="5"/>
  <c r="M78" i="5"/>
  <c r="AH78" i="5" s="1"/>
  <c r="AG77" i="5"/>
  <c r="AC77" i="5"/>
  <c r="T77" i="5"/>
  <c r="M77" i="5"/>
  <c r="AH77" i="5" s="1"/>
  <c r="AI77" i="5" s="1"/>
  <c r="AG76" i="5"/>
  <c r="AC76" i="5"/>
  <c r="T76" i="5"/>
  <c r="M76" i="5"/>
  <c r="AH76" i="5" s="1"/>
  <c r="AG75" i="5"/>
  <c r="AC75" i="5"/>
  <c r="T75" i="5"/>
  <c r="M75" i="5"/>
  <c r="AH75" i="5" s="1"/>
  <c r="AI75" i="5" s="1"/>
  <c r="AH74" i="5"/>
  <c r="AG74" i="5"/>
  <c r="AC74" i="5"/>
  <c r="T74" i="5"/>
  <c r="M74" i="5"/>
  <c r="AG73" i="5"/>
  <c r="AC73" i="5"/>
  <c r="T73" i="5"/>
  <c r="M73" i="5"/>
  <c r="AH73" i="5" s="1"/>
  <c r="AI73" i="5" s="1"/>
  <c r="AG72" i="5"/>
  <c r="AC72" i="5"/>
  <c r="T72" i="5"/>
  <c r="M72" i="5"/>
  <c r="AH72" i="5" s="1"/>
  <c r="AG71" i="5"/>
  <c r="AC71" i="5"/>
  <c r="T71" i="5"/>
  <c r="M71" i="5"/>
  <c r="AH71" i="5" s="1"/>
  <c r="AI71" i="5" s="1"/>
  <c r="AG70" i="5"/>
  <c r="AC70" i="5"/>
  <c r="T70" i="5"/>
  <c r="M70" i="5"/>
  <c r="AH70" i="5" s="1"/>
  <c r="AG69" i="5"/>
  <c r="AC69" i="5"/>
  <c r="T69" i="5"/>
  <c r="M69" i="5"/>
  <c r="AH69" i="5" s="1"/>
  <c r="AI69" i="5" s="1"/>
  <c r="AG68" i="5"/>
  <c r="AC68" i="5"/>
  <c r="T68" i="5"/>
  <c r="M68" i="5"/>
  <c r="AH68" i="5" s="1"/>
  <c r="AG67" i="5"/>
  <c r="AC67" i="5"/>
  <c r="T67" i="5"/>
  <c r="M67" i="5"/>
  <c r="AH67" i="5" s="1"/>
  <c r="AI67" i="5" s="1"/>
  <c r="AG66" i="5"/>
  <c r="AC66" i="5"/>
  <c r="T66" i="5"/>
  <c r="M66" i="5"/>
  <c r="AH66" i="5" s="1"/>
  <c r="AG65" i="5"/>
  <c r="AC65" i="5"/>
  <c r="T65" i="5"/>
  <c r="M65" i="5"/>
  <c r="AH65" i="5" s="1"/>
  <c r="AI65" i="5" s="1"/>
  <c r="AG64" i="5"/>
  <c r="AC64" i="5"/>
  <c r="T64" i="5"/>
  <c r="M64" i="5"/>
  <c r="AH64" i="5" s="1"/>
  <c r="AG63" i="5"/>
  <c r="AC63" i="5"/>
  <c r="T63" i="5"/>
  <c r="M63" i="5"/>
  <c r="AH63" i="5" s="1"/>
  <c r="AI63" i="5" s="1"/>
  <c r="AG62" i="5"/>
  <c r="AC62" i="5"/>
  <c r="T62" i="5"/>
  <c r="M62" i="5"/>
  <c r="AH62" i="5" s="1"/>
  <c r="AH61" i="5"/>
  <c r="AI61" i="5" s="1"/>
  <c r="AG61" i="5"/>
  <c r="AC61" i="5"/>
  <c r="T61" i="5"/>
  <c r="M61" i="5"/>
  <c r="AG60" i="5"/>
  <c r="AC60" i="5"/>
  <c r="T60" i="5"/>
  <c r="M60" i="5"/>
  <c r="AH60" i="5" s="1"/>
  <c r="AG59" i="5"/>
  <c r="AC59" i="5"/>
  <c r="T59" i="5"/>
  <c r="M59" i="5"/>
  <c r="AH59" i="5" s="1"/>
  <c r="AI59" i="5" s="1"/>
  <c r="AG58" i="5"/>
  <c r="AC58" i="5"/>
  <c r="T58" i="5"/>
  <c r="M58" i="5"/>
  <c r="AH58" i="5" s="1"/>
  <c r="AG57" i="5"/>
  <c r="AC57" i="5"/>
  <c r="AH57" i="5" s="1"/>
  <c r="T57" i="5"/>
  <c r="M57" i="5"/>
  <c r="AG56" i="5"/>
  <c r="AH56" i="5" s="1"/>
  <c r="AC56" i="5"/>
  <c r="T56" i="5"/>
  <c r="M56" i="5"/>
  <c r="AH55" i="5"/>
  <c r="AG55" i="5"/>
  <c r="AC55" i="5"/>
  <c r="T55" i="5"/>
  <c r="M55" i="5"/>
  <c r="AG54" i="5"/>
  <c r="AC54" i="5"/>
  <c r="T54" i="5"/>
  <c r="M54" i="5"/>
  <c r="AH54" i="5" s="1"/>
  <c r="AI54" i="5" s="1"/>
  <c r="AG53" i="5"/>
  <c r="AC53" i="5"/>
  <c r="T53" i="5"/>
  <c r="M53" i="5"/>
  <c r="AH53" i="5" s="1"/>
  <c r="AG52" i="5"/>
  <c r="AC52" i="5"/>
  <c r="T52" i="5"/>
  <c r="M52" i="5"/>
  <c r="AH52" i="5" s="1"/>
  <c r="AI52" i="5" s="1"/>
  <c r="AG51" i="5"/>
  <c r="AC51" i="5"/>
  <c r="AH51" i="5" s="1"/>
  <c r="T51" i="5"/>
  <c r="M51" i="5"/>
  <c r="AG50" i="5"/>
  <c r="AC50" i="5"/>
  <c r="T50" i="5"/>
  <c r="M50" i="5"/>
  <c r="AH50" i="5" s="1"/>
  <c r="AG49" i="5"/>
  <c r="AC49" i="5"/>
  <c r="T49" i="5"/>
  <c r="M49" i="5"/>
  <c r="AH49" i="5" s="1"/>
  <c r="AI49" i="5" s="1"/>
  <c r="AG48" i="5"/>
  <c r="AC48" i="5"/>
  <c r="AH48" i="5" s="1"/>
  <c r="T48" i="5"/>
  <c r="M48" i="5"/>
  <c r="AH47" i="5"/>
  <c r="AG47" i="5"/>
  <c r="AC47" i="5"/>
  <c r="T47" i="5"/>
  <c r="M47" i="5"/>
  <c r="AG46" i="5"/>
  <c r="AC46" i="5"/>
  <c r="T46" i="5"/>
  <c r="M46" i="5"/>
  <c r="AH46" i="5" s="1"/>
  <c r="AG45" i="5"/>
  <c r="AC45" i="5"/>
  <c r="T45" i="5"/>
  <c r="M45" i="5"/>
  <c r="AH45" i="5" s="1"/>
  <c r="AG44" i="5"/>
  <c r="AC44" i="5"/>
  <c r="T44" i="5"/>
  <c r="M44" i="5"/>
  <c r="AH44" i="5" s="1"/>
  <c r="AG43" i="5"/>
  <c r="AC43" i="5"/>
  <c r="T43" i="5"/>
  <c r="M43" i="5"/>
  <c r="AH43" i="5" s="1"/>
  <c r="AI43" i="5" s="1"/>
  <c r="AG42" i="5"/>
  <c r="AC42" i="5"/>
  <c r="T42" i="5"/>
  <c r="M42" i="5"/>
  <c r="AH42" i="5" s="1"/>
  <c r="AG41" i="5"/>
  <c r="AC41" i="5"/>
  <c r="T41" i="5"/>
  <c r="M41" i="5"/>
  <c r="AH41" i="5" s="1"/>
  <c r="AG40" i="5"/>
  <c r="AC40" i="5"/>
  <c r="T40" i="5"/>
  <c r="M40" i="5"/>
  <c r="AH40" i="5" s="1"/>
  <c r="AI40" i="5" s="1"/>
  <c r="AG39" i="5"/>
  <c r="AC39" i="5"/>
  <c r="T39" i="5"/>
  <c r="M39" i="5"/>
  <c r="AH39" i="5" s="1"/>
  <c r="AG38" i="5"/>
  <c r="AC38" i="5"/>
  <c r="T38" i="5"/>
  <c r="M38" i="5"/>
  <c r="AH38" i="5" s="1"/>
  <c r="AG37" i="5"/>
  <c r="AC37" i="5"/>
  <c r="T37" i="5"/>
  <c r="M37" i="5"/>
  <c r="AH37" i="5" s="1"/>
  <c r="AI37" i="5" s="1"/>
  <c r="AG36" i="5"/>
  <c r="AC36" i="5"/>
  <c r="T36" i="5"/>
  <c r="M36" i="5"/>
  <c r="AH36" i="5" s="1"/>
  <c r="AG35" i="5"/>
  <c r="AC35" i="5"/>
  <c r="T35" i="5"/>
  <c r="M35" i="5"/>
  <c r="AH35" i="5" s="1"/>
  <c r="AI35" i="5" s="1"/>
  <c r="AG34" i="5"/>
  <c r="AC34" i="5"/>
  <c r="T34" i="5"/>
  <c r="M34" i="5"/>
  <c r="AH34" i="5" s="1"/>
  <c r="AG33" i="5"/>
  <c r="AC33" i="5"/>
  <c r="T33" i="5"/>
  <c r="M33" i="5"/>
  <c r="AH33" i="5" s="1"/>
  <c r="AG32" i="5"/>
  <c r="AC32" i="5"/>
  <c r="T32" i="5"/>
  <c r="M32" i="5"/>
  <c r="AH32" i="5" s="1"/>
  <c r="AI32" i="5" s="1"/>
  <c r="AG31" i="5"/>
  <c r="AC31" i="5"/>
  <c r="T31" i="5"/>
  <c r="M31" i="5"/>
  <c r="AH31" i="5" s="1"/>
  <c r="AG30" i="5"/>
  <c r="AC30" i="5"/>
  <c r="T30" i="5"/>
  <c r="M30" i="5"/>
  <c r="AH30" i="5" s="1"/>
  <c r="AG29" i="5"/>
  <c r="AC29" i="5"/>
  <c r="T29" i="5"/>
  <c r="M29" i="5"/>
  <c r="AH29" i="5" s="1"/>
  <c r="AI29" i="5" s="1"/>
  <c r="AG28" i="5"/>
  <c r="AC28" i="5"/>
  <c r="T28" i="5"/>
  <c r="M28" i="5"/>
  <c r="AH28" i="5" s="1"/>
  <c r="AG27" i="5"/>
  <c r="AC27" i="5"/>
  <c r="T27" i="5"/>
  <c r="M27" i="5"/>
  <c r="AH27" i="5" s="1"/>
  <c r="AG26" i="5"/>
  <c r="AC26" i="5"/>
  <c r="T26" i="5"/>
  <c r="M26" i="5"/>
  <c r="AH26" i="5" s="1"/>
  <c r="AI26" i="5" s="1"/>
  <c r="AG25" i="5"/>
  <c r="AC25" i="5"/>
  <c r="T25" i="5"/>
  <c r="M25" i="5"/>
  <c r="AH25" i="5" s="1"/>
  <c r="AG24" i="5"/>
  <c r="AC24" i="5"/>
  <c r="T24" i="5"/>
  <c r="M24" i="5"/>
  <c r="AH24" i="5" s="1"/>
  <c r="AG23" i="5"/>
  <c r="AC23" i="5"/>
  <c r="T23" i="5"/>
  <c r="M23" i="5"/>
  <c r="AH23" i="5" s="1"/>
  <c r="AI23" i="5" s="1"/>
  <c r="AG22" i="5"/>
  <c r="AC22" i="5"/>
  <c r="T22" i="5"/>
  <c r="M22" i="5"/>
  <c r="AH22" i="5" s="1"/>
  <c r="AG21" i="5"/>
  <c r="AC21" i="5"/>
  <c r="T21" i="5"/>
  <c r="M21" i="5"/>
  <c r="AH21" i="5" s="1"/>
  <c r="AG20" i="5"/>
  <c r="AC20" i="5"/>
  <c r="T20" i="5"/>
  <c r="M20" i="5"/>
  <c r="AH20" i="5" s="1"/>
  <c r="AG19" i="5"/>
  <c r="AC19" i="5"/>
  <c r="T19" i="5"/>
  <c r="M19" i="5"/>
  <c r="AH19" i="5" s="1"/>
  <c r="AI19" i="5" s="1"/>
  <c r="AG18" i="5"/>
  <c r="AC18" i="5"/>
  <c r="T18" i="5"/>
  <c r="M18" i="5"/>
  <c r="AH18" i="5" s="1"/>
  <c r="AG17" i="5"/>
  <c r="AC17" i="5"/>
  <c r="T17" i="5"/>
  <c r="M17" i="5"/>
  <c r="AH17" i="5" s="1"/>
  <c r="AI17" i="5" s="1"/>
  <c r="AG16" i="5"/>
  <c r="AC16" i="5"/>
  <c r="T16" i="5"/>
  <c r="M16" i="5"/>
  <c r="AH16" i="5" s="1"/>
  <c r="AG15" i="5"/>
  <c r="AC15" i="5"/>
  <c r="T15" i="5"/>
  <c r="M15" i="5"/>
  <c r="AH15" i="5" s="1"/>
  <c r="AG14" i="5"/>
  <c r="AC14" i="5"/>
  <c r="T14" i="5"/>
  <c r="M14" i="5"/>
  <c r="AH14" i="5" s="1"/>
  <c r="AG13" i="5"/>
  <c r="AC13" i="5"/>
  <c r="T13" i="5"/>
  <c r="M13" i="5"/>
  <c r="AH13" i="5" s="1"/>
  <c r="AI13" i="5" s="1"/>
  <c r="AG12" i="5"/>
  <c r="AC12" i="5"/>
  <c r="T12" i="5"/>
  <c r="M12" i="5"/>
  <c r="AH12" i="5" s="1"/>
  <c r="AG11" i="5"/>
  <c r="AH11" i="5" s="1"/>
  <c r="AC11" i="5"/>
  <c r="T11" i="5"/>
  <c r="M11" i="5"/>
  <c r="AG10" i="5"/>
  <c r="AC10" i="5"/>
  <c r="T10" i="5"/>
  <c r="M10" i="5"/>
  <c r="AH10" i="5" s="1"/>
  <c r="AG9" i="5"/>
  <c r="AC9" i="5"/>
  <c r="T9" i="5"/>
  <c r="M9" i="5"/>
  <c r="AH9" i="5" s="1"/>
  <c r="AG8" i="5"/>
  <c r="AC8" i="5"/>
  <c r="T8" i="5"/>
  <c r="M8" i="5"/>
  <c r="AH8" i="5" s="1"/>
  <c r="AG7" i="5"/>
  <c r="AC7" i="5"/>
  <c r="T7" i="5"/>
  <c r="M7" i="5"/>
  <c r="AH7" i="5" s="1"/>
  <c r="AG6" i="5"/>
  <c r="AC6" i="5"/>
  <c r="AH6" i="5" s="1"/>
  <c r="AI6" i="5" s="1"/>
  <c r="T6" i="5"/>
  <c r="M6" i="5"/>
  <c r="AG5" i="5"/>
  <c r="AC5" i="5"/>
  <c r="T5" i="5"/>
  <c r="M5" i="5"/>
  <c r="AH5" i="5" s="1"/>
  <c r="AG4" i="5"/>
  <c r="AC4" i="5"/>
  <c r="T4" i="5"/>
  <c r="M4" i="5"/>
  <c r="AH4" i="5" s="1"/>
  <c r="AG3" i="5"/>
  <c r="AC3" i="5"/>
  <c r="T3" i="5"/>
  <c r="M3" i="5"/>
  <c r="AH3" i="5" s="1"/>
  <c r="AG2" i="5"/>
  <c r="AC2" i="5"/>
  <c r="T2" i="5"/>
  <c r="M2" i="5"/>
  <c r="AH2" i="5" s="1"/>
  <c r="AI2" i="5" s="1"/>
  <c r="AI9" i="5" l="1"/>
  <c r="AI47" i="5"/>
  <c r="AI57" i="5"/>
  <c r="AG69" i="4" l="1"/>
  <c r="AC69" i="4"/>
  <c r="T69" i="4"/>
  <c r="M69" i="4"/>
  <c r="AH69" i="4" s="1"/>
  <c r="AG68" i="4"/>
  <c r="AC68" i="4"/>
  <c r="T68" i="4"/>
  <c r="M68" i="4"/>
  <c r="AH68" i="4" s="1"/>
  <c r="AG67" i="4"/>
  <c r="AC67" i="4"/>
  <c r="T67" i="4"/>
  <c r="M67" i="4"/>
  <c r="AH67" i="4" s="1"/>
  <c r="AG66" i="4"/>
  <c r="AC66" i="4"/>
  <c r="T66" i="4"/>
  <c r="M66" i="4"/>
  <c r="AH66" i="4" s="1"/>
  <c r="AG65" i="4"/>
  <c r="AC65" i="4"/>
  <c r="T65" i="4"/>
  <c r="M65" i="4"/>
  <c r="AH65" i="4" s="1"/>
  <c r="AG64" i="4"/>
  <c r="AH64" i="4" s="1"/>
  <c r="AC64" i="4"/>
  <c r="T64" i="4"/>
  <c r="M64" i="4"/>
  <c r="AG61" i="4"/>
  <c r="AC61" i="4"/>
  <c r="T61" i="4"/>
  <c r="M61" i="4"/>
  <c r="AH61" i="4" s="1"/>
  <c r="AG60" i="4"/>
  <c r="AC60" i="4"/>
  <c r="T60" i="4"/>
  <c r="M60" i="4"/>
  <c r="AH60" i="4" s="1"/>
  <c r="AI60" i="4" s="1"/>
  <c r="AG59" i="4"/>
  <c r="AC59" i="4"/>
  <c r="T59" i="4"/>
  <c r="M59" i="4"/>
  <c r="AH59" i="4" s="1"/>
  <c r="AG58" i="4"/>
  <c r="AC58" i="4"/>
  <c r="T58" i="4"/>
  <c r="M58" i="4"/>
  <c r="AH58" i="4" s="1"/>
  <c r="AI58" i="4" s="1"/>
  <c r="AG57" i="4"/>
  <c r="AC57" i="4"/>
  <c r="T57" i="4"/>
  <c r="M57" i="4"/>
  <c r="AH57" i="4" s="1"/>
  <c r="AG56" i="4"/>
  <c r="AC56" i="4"/>
  <c r="T56" i="4"/>
  <c r="M56" i="4"/>
  <c r="AH56" i="4" s="1"/>
  <c r="AI56" i="4" s="1"/>
  <c r="AG55" i="4"/>
  <c r="AC55" i="4"/>
  <c r="T55" i="4"/>
  <c r="M55" i="4"/>
  <c r="AH55" i="4" s="1"/>
  <c r="AG54" i="4"/>
  <c r="AC54" i="4"/>
  <c r="T54" i="4"/>
  <c r="M54" i="4"/>
  <c r="AH54" i="4" s="1"/>
  <c r="AI54" i="4" s="1"/>
  <c r="AG53" i="4"/>
  <c r="AC53" i="4"/>
  <c r="T53" i="4"/>
  <c r="M53" i="4"/>
  <c r="AH53" i="4" s="1"/>
  <c r="AG52" i="4"/>
  <c r="AC52" i="4"/>
  <c r="T52" i="4"/>
  <c r="M52" i="4"/>
  <c r="AH52" i="4" s="1"/>
  <c r="AI52" i="4" s="1"/>
  <c r="AG51" i="4"/>
  <c r="AH51" i="4" s="1"/>
  <c r="AC51" i="4"/>
  <c r="T51" i="4"/>
  <c r="M51" i="4"/>
  <c r="AG50" i="4"/>
  <c r="AC50" i="4"/>
  <c r="T50" i="4"/>
  <c r="M50" i="4"/>
  <c r="AH50" i="4" s="1"/>
  <c r="AG49" i="4"/>
  <c r="AC49" i="4"/>
  <c r="T49" i="4"/>
  <c r="M49" i="4"/>
  <c r="AH49" i="4" s="1"/>
  <c r="AG48" i="4"/>
  <c r="AC48" i="4"/>
  <c r="T48" i="4"/>
  <c r="M48" i="4"/>
  <c r="AH48" i="4" s="1"/>
  <c r="AI48" i="4" s="1"/>
  <c r="AG47" i="4"/>
  <c r="AC47" i="4"/>
  <c r="T47" i="4"/>
  <c r="M47" i="4"/>
  <c r="AH47" i="4" s="1"/>
  <c r="AG46" i="4"/>
  <c r="AC46" i="4"/>
  <c r="AH46" i="4" s="1"/>
  <c r="T46" i="4"/>
  <c r="M46" i="4"/>
  <c r="AG45" i="4"/>
  <c r="AC45" i="4"/>
  <c r="T45" i="4"/>
  <c r="M45" i="4"/>
  <c r="AH45" i="4" s="1"/>
  <c r="AG44" i="4"/>
  <c r="AC44" i="4"/>
  <c r="T44" i="4"/>
  <c r="M44" i="4"/>
  <c r="AH44" i="4" s="1"/>
  <c r="AG43" i="4"/>
  <c r="AC43" i="4"/>
  <c r="T43" i="4"/>
  <c r="M43" i="4"/>
  <c r="AH43" i="4" s="1"/>
  <c r="AI43" i="4" s="1"/>
  <c r="AG42" i="4"/>
  <c r="AC42" i="4"/>
  <c r="T42" i="4"/>
  <c r="M42" i="4"/>
  <c r="AH42" i="4" s="1"/>
  <c r="AG41" i="4"/>
  <c r="AC41" i="4"/>
  <c r="T41" i="4"/>
  <c r="M41" i="4"/>
  <c r="AH41" i="4" s="1"/>
  <c r="AG40" i="4"/>
  <c r="AC40" i="4"/>
  <c r="T40" i="4"/>
  <c r="M40" i="4"/>
  <c r="AH40" i="4" s="1"/>
  <c r="AI40" i="4" s="1"/>
  <c r="AG39" i="4"/>
  <c r="AC39" i="4"/>
  <c r="T39" i="4"/>
  <c r="M39" i="4"/>
  <c r="AH39" i="4" s="1"/>
  <c r="AG38" i="4"/>
  <c r="AC38" i="4"/>
  <c r="T38" i="4"/>
  <c r="M38" i="4"/>
  <c r="AH38" i="4" s="1"/>
  <c r="AI38" i="4" s="1"/>
  <c r="AG37" i="4"/>
  <c r="AC37" i="4"/>
  <c r="T37" i="4"/>
  <c r="M37" i="4"/>
  <c r="AH37" i="4" s="1"/>
  <c r="AG36" i="4"/>
  <c r="AC36" i="4"/>
  <c r="T36" i="4"/>
  <c r="M36" i="4"/>
  <c r="AH36" i="4" s="1"/>
  <c r="AG35" i="4"/>
  <c r="AC35" i="4"/>
  <c r="AH35" i="4" s="1"/>
  <c r="AI35" i="4" s="1"/>
  <c r="T35" i="4"/>
  <c r="M35" i="4"/>
  <c r="AG34" i="4"/>
  <c r="AC34" i="4"/>
  <c r="T34" i="4"/>
  <c r="M34" i="4"/>
  <c r="AH34" i="4" s="1"/>
  <c r="AG33" i="4"/>
  <c r="AC33" i="4"/>
  <c r="T33" i="4"/>
  <c r="M33" i="4"/>
  <c r="AH33" i="4" s="1"/>
  <c r="AG32" i="4"/>
  <c r="AC32" i="4"/>
  <c r="T32" i="4"/>
  <c r="M32" i="4"/>
  <c r="AH32" i="4" s="1"/>
  <c r="AI32" i="4" s="1"/>
  <c r="AG31" i="4"/>
  <c r="AH31" i="4" s="1"/>
  <c r="AC31" i="4"/>
  <c r="T31" i="4"/>
  <c r="M31" i="4"/>
  <c r="AH30" i="4"/>
  <c r="AG30" i="4"/>
  <c r="AC30" i="4"/>
  <c r="T30" i="4"/>
  <c r="M30" i="4"/>
  <c r="AG29" i="4"/>
  <c r="AC29" i="4"/>
  <c r="T29" i="4"/>
  <c r="M29" i="4"/>
  <c r="AH29" i="4" s="1"/>
  <c r="AI29" i="4" s="1"/>
  <c r="AG28" i="4"/>
  <c r="AC28" i="4"/>
  <c r="T28" i="4"/>
  <c r="M28" i="4"/>
  <c r="AH28" i="4" s="1"/>
  <c r="AG27" i="4"/>
  <c r="AC27" i="4"/>
  <c r="T27" i="4"/>
  <c r="M27" i="4"/>
  <c r="AH27" i="4" s="1"/>
  <c r="AG26" i="4"/>
  <c r="AC26" i="4"/>
  <c r="T26" i="4"/>
  <c r="M26" i="4"/>
  <c r="AH26" i="4" s="1"/>
  <c r="AI26" i="4" s="1"/>
  <c r="AG25" i="4"/>
  <c r="AC25" i="4"/>
  <c r="T25" i="4"/>
  <c r="M25" i="4"/>
  <c r="AH25" i="4" s="1"/>
  <c r="AG24" i="4"/>
  <c r="AC24" i="4"/>
  <c r="T24" i="4"/>
  <c r="M24" i="4"/>
  <c r="AH24" i="4" s="1"/>
  <c r="AI24" i="4" s="1"/>
  <c r="AG23" i="4"/>
  <c r="AC23" i="4"/>
  <c r="T23" i="4"/>
  <c r="M23" i="4"/>
  <c r="AH23" i="4" s="1"/>
  <c r="AG22" i="4"/>
  <c r="AC22" i="4"/>
  <c r="T22" i="4"/>
  <c r="M22" i="4"/>
  <c r="AH22" i="4" s="1"/>
  <c r="AG21" i="4"/>
  <c r="AC21" i="4"/>
  <c r="T21" i="4"/>
  <c r="M21" i="4"/>
  <c r="AH21" i="4" s="1"/>
  <c r="AG20" i="4"/>
  <c r="AC20" i="4"/>
  <c r="T20" i="4"/>
  <c r="M20" i="4"/>
  <c r="AH20" i="4" s="1"/>
  <c r="AI20" i="4" s="1"/>
  <c r="AG19" i="4"/>
  <c r="AC19" i="4"/>
  <c r="T19" i="4"/>
  <c r="M19" i="4"/>
  <c r="AH19" i="4" s="1"/>
  <c r="AH18" i="4"/>
  <c r="AG18" i="4"/>
  <c r="AC18" i="4"/>
  <c r="T18" i="4"/>
  <c r="M18" i="4"/>
  <c r="AG17" i="4"/>
  <c r="AC17" i="4"/>
  <c r="T17" i="4"/>
  <c r="M17" i="4"/>
  <c r="AH17" i="4" s="1"/>
  <c r="AG16" i="4"/>
  <c r="AC16" i="4"/>
  <c r="T16" i="4"/>
  <c r="M16" i="4"/>
  <c r="AH16" i="4" s="1"/>
  <c r="AI16" i="4" s="1"/>
  <c r="AG15" i="4"/>
  <c r="AC15" i="4"/>
  <c r="T15" i="4"/>
  <c r="M15" i="4"/>
  <c r="AH15" i="4" s="1"/>
  <c r="AG14" i="4"/>
  <c r="AC14" i="4"/>
  <c r="AH14" i="4" s="1"/>
  <c r="T14" i="4"/>
  <c r="M14" i="4"/>
  <c r="AG13" i="4"/>
  <c r="AC13" i="4"/>
  <c r="T13" i="4"/>
  <c r="M13" i="4"/>
  <c r="AH13" i="4" s="1"/>
  <c r="AG12" i="4"/>
  <c r="AC12" i="4"/>
  <c r="T12" i="4"/>
  <c r="M12" i="4"/>
  <c r="AH12" i="4" s="1"/>
  <c r="AG11" i="4"/>
  <c r="AC11" i="4"/>
  <c r="T11" i="4"/>
  <c r="M11" i="4"/>
  <c r="AH11" i="4" s="1"/>
  <c r="AG10" i="4"/>
  <c r="AC10" i="4"/>
  <c r="T10" i="4"/>
  <c r="M10" i="4"/>
  <c r="AH10" i="4" s="1"/>
  <c r="AI10" i="4" s="1"/>
  <c r="AH9" i="4"/>
  <c r="AG9" i="4"/>
  <c r="AC9" i="4"/>
  <c r="T9" i="4"/>
  <c r="M9" i="4"/>
  <c r="AG8" i="4"/>
  <c r="AC8" i="4"/>
  <c r="T8" i="4"/>
  <c r="M8" i="4"/>
  <c r="AH8" i="4" s="1"/>
  <c r="AG7" i="4"/>
  <c r="AC7" i="4"/>
  <c r="AH7" i="4" s="1"/>
  <c r="T7" i="4"/>
  <c r="M7" i="4"/>
  <c r="AG6" i="4"/>
  <c r="AC6" i="4"/>
  <c r="T6" i="4"/>
  <c r="M6" i="4"/>
  <c r="AH6" i="4" s="1"/>
  <c r="AI6" i="4" s="1"/>
  <c r="AG5" i="4"/>
  <c r="AC5" i="4"/>
  <c r="T5" i="4"/>
  <c r="M5" i="4"/>
  <c r="AH5" i="4" s="1"/>
  <c r="AG4" i="4"/>
  <c r="AC4" i="4"/>
  <c r="T4" i="4"/>
  <c r="M4" i="4"/>
  <c r="AH4" i="4" s="1"/>
  <c r="AG3" i="4"/>
  <c r="AC3" i="4"/>
  <c r="T3" i="4"/>
  <c r="M3" i="4"/>
  <c r="AH3" i="4" s="1"/>
  <c r="AG2" i="4"/>
  <c r="AC2" i="4"/>
  <c r="T2" i="4"/>
  <c r="M2" i="4"/>
  <c r="AH2" i="4" s="1"/>
  <c r="AI2" i="4" s="1"/>
  <c r="AI14" i="4" l="1"/>
  <c r="AI45" i="4"/>
  <c r="AI50" i="4"/>
  <c r="AG60" i="3" l="1"/>
  <c r="AC60" i="3"/>
  <c r="T60" i="3"/>
  <c r="M60" i="3"/>
  <c r="AH60" i="3" s="1"/>
  <c r="AG59" i="3"/>
  <c r="AH59" i="3" s="1"/>
  <c r="AC59" i="3"/>
  <c r="T59" i="3"/>
  <c r="M59" i="3"/>
  <c r="AG58" i="3"/>
  <c r="AC58" i="3"/>
  <c r="T58" i="3"/>
  <c r="M58" i="3"/>
  <c r="AH58" i="3" s="1"/>
  <c r="AG57" i="3"/>
  <c r="AC57" i="3"/>
  <c r="T57" i="3"/>
  <c r="M57" i="3"/>
  <c r="AH57" i="3" s="1"/>
  <c r="AG56" i="3"/>
  <c r="AC56" i="3"/>
  <c r="T56" i="3"/>
  <c r="M56" i="3"/>
  <c r="AH56" i="3" s="1"/>
  <c r="AG55" i="3"/>
  <c r="AC55" i="3"/>
  <c r="T55" i="3"/>
  <c r="M55" i="3"/>
  <c r="AH55" i="3" s="1"/>
  <c r="AG54" i="3"/>
  <c r="AC54" i="3"/>
  <c r="T54" i="3"/>
  <c r="M54" i="3"/>
  <c r="AH54" i="3" s="1"/>
  <c r="AG53" i="3"/>
  <c r="AC53" i="3"/>
  <c r="T53" i="3"/>
  <c r="M53" i="3"/>
  <c r="AH53" i="3" s="1"/>
  <c r="AG50" i="3"/>
  <c r="AC50" i="3"/>
  <c r="T50" i="3"/>
  <c r="M50" i="3"/>
  <c r="AH50" i="3" s="1"/>
  <c r="AG49" i="3"/>
  <c r="AC49" i="3"/>
  <c r="T49" i="3"/>
  <c r="M49" i="3"/>
  <c r="AH49" i="3" s="1"/>
  <c r="AI49" i="3" s="1"/>
  <c r="AG48" i="3"/>
  <c r="AC48" i="3"/>
  <c r="T48" i="3"/>
  <c r="M48" i="3"/>
  <c r="AH48" i="3" s="1"/>
  <c r="AG47" i="3"/>
  <c r="AC47" i="3"/>
  <c r="T47" i="3"/>
  <c r="M47" i="3"/>
  <c r="AH47" i="3" s="1"/>
  <c r="AI47" i="3" s="1"/>
  <c r="AG46" i="3"/>
  <c r="AC46" i="3"/>
  <c r="T46" i="3"/>
  <c r="M46" i="3"/>
  <c r="AH46" i="3" s="1"/>
  <c r="AG45" i="3"/>
  <c r="AC45" i="3"/>
  <c r="T45" i="3"/>
  <c r="M45" i="3"/>
  <c r="AH45" i="3" s="1"/>
  <c r="AI45" i="3" s="1"/>
  <c r="AG44" i="3"/>
  <c r="AC44" i="3"/>
  <c r="T44" i="3"/>
  <c r="M44" i="3"/>
  <c r="AH44" i="3" s="1"/>
  <c r="AG43" i="3"/>
  <c r="AC43" i="3"/>
  <c r="T43" i="3"/>
  <c r="M43" i="3"/>
  <c r="AH43" i="3" s="1"/>
  <c r="AI43" i="3" s="1"/>
  <c r="AG42" i="3"/>
  <c r="AC42" i="3"/>
  <c r="T42" i="3"/>
  <c r="M42" i="3"/>
  <c r="AH42" i="3" s="1"/>
  <c r="AH41" i="3"/>
  <c r="AI41" i="3" s="1"/>
  <c r="AG41" i="3"/>
  <c r="AC41" i="3"/>
  <c r="T41" i="3"/>
  <c r="M41" i="3"/>
  <c r="AG40" i="3"/>
  <c r="AC40" i="3"/>
  <c r="T40" i="3"/>
  <c r="M40" i="3"/>
  <c r="AH40" i="3" s="1"/>
  <c r="AG39" i="3"/>
  <c r="AC39" i="3"/>
  <c r="T39" i="3"/>
  <c r="M39" i="3"/>
  <c r="AH39" i="3" s="1"/>
  <c r="AI39" i="3" s="1"/>
  <c r="AG38" i="3"/>
  <c r="AC38" i="3"/>
  <c r="T38" i="3"/>
  <c r="M38" i="3"/>
  <c r="AH38" i="3" s="1"/>
  <c r="AG37" i="3"/>
  <c r="AC37" i="3"/>
  <c r="T37" i="3"/>
  <c r="M37" i="3"/>
  <c r="AH37" i="3" s="1"/>
  <c r="AI37" i="3" s="1"/>
  <c r="AG36" i="3"/>
  <c r="AC36" i="3"/>
  <c r="T36" i="3"/>
  <c r="M36" i="3"/>
  <c r="AH36" i="3" s="1"/>
  <c r="AG35" i="3"/>
  <c r="AC35" i="3"/>
  <c r="T35" i="3"/>
  <c r="M35" i="3"/>
  <c r="AH35" i="3" s="1"/>
  <c r="AG34" i="3"/>
  <c r="AC34" i="3"/>
  <c r="T34" i="3"/>
  <c r="M34" i="3"/>
  <c r="AH34" i="3" s="1"/>
  <c r="AI34" i="3" s="1"/>
  <c r="AG33" i="3"/>
  <c r="AC33" i="3"/>
  <c r="T33" i="3"/>
  <c r="M33" i="3"/>
  <c r="AH33" i="3" s="1"/>
  <c r="AG32" i="3"/>
  <c r="AC32" i="3"/>
  <c r="T32" i="3"/>
  <c r="M32" i="3"/>
  <c r="AH32" i="3" s="1"/>
  <c r="AG31" i="3"/>
  <c r="AC31" i="3"/>
  <c r="T31" i="3"/>
  <c r="M31" i="3"/>
  <c r="AH31" i="3" s="1"/>
  <c r="AG30" i="3"/>
  <c r="AC30" i="3"/>
  <c r="T30" i="3"/>
  <c r="M30" i="3"/>
  <c r="AH30" i="3" s="1"/>
  <c r="AI30" i="3" s="1"/>
  <c r="AG29" i="3"/>
  <c r="AC29" i="3"/>
  <c r="T29" i="3"/>
  <c r="M29" i="3"/>
  <c r="AH29" i="3" s="1"/>
  <c r="AG28" i="3"/>
  <c r="AC28" i="3"/>
  <c r="T28" i="3"/>
  <c r="M28" i="3"/>
  <c r="AH28" i="3" s="1"/>
  <c r="AG27" i="3"/>
  <c r="AC27" i="3"/>
  <c r="T27" i="3"/>
  <c r="M27" i="3"/>
  <c r="AH27" i="3" s="1"/>
  <c r="AG26" i="3"/>
  <c r="AC26" i="3"/>
  <c r="T26" i="3"/>
  <c r="M26" i="3"/>
  <c r="AH26" i="3" s="1"/>
  <c r="AI26" i="3" s="1"/>
  <c r="AG25" i="3"/>
  <c r="AC25" i="3"/>
  <c r="T25" i="3"/>
  <c r="M25" i="3"/>
  <c r="AH25" i="3" s="1"/>
  <c r="AG24" i="3"/>
  <c r="AC24" i="3"/>
  <c r="T24" i="3"/>
  <c r="M24" i="3"/>
  <c r="AH24" i="3" s="1"/>
  <c r="AI24" i="3" s="1"/>
  <c r="AG23" i="3"/>
  <c r="AC23" i="3"/>
  <c r="T23" i="3"/>
  <c r="M23" i="3"/>
  <c r="AH23" i="3" s="1"/>
  <c r="AG22" i="3"/>
  <c r="AC22" i="3"/>
  <c r="T22" i="3"/>
  <c r="M22" i="3"/>
  <c r="AH22" i="3" s="1"/>
  <c r="AG21" i="3"/>
  <c r="AC21" i="3"/>
  <c r="T21" i="3"/>
  <c r="M21" i="3"/>
  <c r="AH21" i="3" s="1"/>
  <c r="AI21" i="3" s="1"/>
  <c r="AG20" i="3"/>
  <c r="AC20" i="3"/>
  <c r="T20" i="3"/>
  <c r="M20" i="3"/>
  <c r="AH20" i="3" s="1"/>
  <c r="AG19" i="3"/>
  <c r="AC19" i="3"/>
  <c r="T19" i="3"/>
  <c r="M19" i="3"/>
  <c r="AH19" i="3" s="1"/>
  <c r="AG18" i="3"/>
  <c r="AC18" i="3"/>
  <c r="T18" i="3"/>
  <c r="M18" i="3"/>
  <c r="AH18" i="3" s="1"/>
  <c r="AI18" i="3" s="1"/>
  <c r="AG17" i="3"/>
  <c r="AC17" i="3"/>
  <c r="T17" i="3"/>
  <c r="M17" i="3"/>
  <c r="AH17" i="3" s="1"/>
  <c r="AG16" i="3"/>
  <c r="AC16" i="3"/>
  <c r="T16" i="3"/>
  <c r="M16" i="3"/>
  <c r="AH16" i="3" s="1"/>
  <c r="AG15" i="3"/>
  <c r="AC15" i="3"/>
  <c r="T15" i="3"/>
  <c r="M15" i="3"/>
  <c r="AH15" i="3" s="1"/>
  <c r="AG14" i="3"/>
  <c r="AC14" i="3"/>
  <c r="T14" i="3"/>
  <c r="M14" i="3"/>
  <c r="AH14" i="3" s="1"/>
  <c r="AI14" i="3" s="1"/>
  <c r="AG13" i="3"/>
  <c r="AC13" i="3"/>
  <c r="T13" i="3"/>
  <c r="M13" i="3"/>
  <c r="AH13" i="3" s="1"/>
  <c r="AG12" i="3"/>
  <c r="AC12" i="3"/>
  <c r="T12" i="3"/>
  <c r="M12" i="3"/>
  <c r="AH12" i="3" s="1"/>
  <c r="AG11" i="3"/>
  <c r="AC11" i="3"/>
  <c r="T11" i="3"/>
  <c r="M11" i="3"/>
  <c r="AH11" i="3" s="1"/>
  <c r="AG10" i="3"/>
  <c r="AC10" i="3"/>
  <c r="T10" i="3"/>
  <c r="M10" i="3"/>
  <c r="AH10" i="3" s="1"/>
  <c r="AI10" i="3" s="1"/>
  <c r="AG9" i="3"/>
  <c r="AC9" i="3"/>
  <c r="AH9" i="3" s="1"/>
  <c r="T9" i="3"/>
  <c r="M9" i="3"/>
  <c r="AG8" i="3"/>
  <c r="AH8" i="3" s="1"/>
  <c r="AC8" i="3"/>
  <c r="T8" i="3"/>
  <c r="M8" i="3"/>
  <c r="AG7" i="3"/>
  <c r="AC7" i="3"/>
  <c r="T7" i="3"/>
  <c r="M7" i="3"/>
  <c r="AH7" i="3" s="1"/>
  <c r="AG6" i="3"/>
  <c r="AC6" i="3"/>
  <c r="T6" i="3"/>
  <c r="M6" i="3"/>
  <c r="AH6" i="3" s="1"/>
  <c r="AG5" i="3"/>
  <c r="AC5" i="3"/>
  <c r="T5" i="3"/>
  <c r="M5" i="3"/>
  <c r="AH5" i="3" s="1"/>
  <c r="AG4" i="3"/>
  <c r="AC4" i="3"/>
  <c r="T4" i="3"/>
  <c r="M4" i="3"/>
  <c r="AH4" i="3" s="1"/>
  <c r="AG3" i="3"/>
  <c r="AC3" i="3"/>
  <c r="T3" i="3"/>
  <c r="M3" i="3"/>
  <c r="AH3" i="3" s="1"/>
  <c r="AG2" i="3"/>
  <c r="AC2" i="3"/>
  <c r="T2" i="3"/>
  <c r="M2" i="3"/>
  <c r="AH2" i="3" s="1"/>
  <c r="AI2" i="3" s="1"/>
  <c r="AI6" i="3" l="1"/>
  <c r="AG21" i="2" l="1"/>
  <c r="AC21" i="2"/>
  <c r="T21" i="2"/>
  <c r="M21" i="2"/>
  <c r="AG36" i="2"/>
  <c r="AC36" i="2"/>
  <c r="T36" i="2"/>
  <c r="M36" i="2"/>
  <c r="AG14" i="2"/>
  <c r="AC14" i="2"/>
  <c r="T14" i="2"/>
  <c r="M14" i="2"/>
  <c r="AG25" i="2"/>
  <c r="AC25" i="2"/>
  <c r="T25" i="2"/>
  <c r="M25" i="2"/>
  <c r="AG35" i="2"/>
  <c r="AC35" i="2"/>
  <c r="T35" i="2"/>
  <c r="M35" i="2"/>
  <c r="AG11" i="2"/>
  <c r="AC11" i="2"/>
  <c r="T11" i="2"/>
  <c r="M11" i="2"/>
  <c r="AG34" i="2"/>
  <c r="AC34" i="2"/>
  <c r="T34" i="2"/>
  <c r="M34" i="2"/>
  <c r="AG20" i="2"/>
  <c r="AC20" i="2"/>
  <c r="T20" i="2"/>
  <c r="M20" i="2"/>
  <c r="AG17" i="2"/>
  <c r="AC17" i="2"/>
  <c r="T17" i="2"/>
  <c r="M17" i="2"/>
  <c r="AG16" i="2"/>
  <c r="AC16" i="2"/>
  <c r="T16" i="2"/>
  <c r="M16" i="2"/>
  <c r="AG33" i="2"/>
  <c r="AC33" i="2"/>
  <c r="T33" i="2"/>
  <c r="M33" i="2"/>
  <c r="AG32" i="2"/>
  <c r="AC32" i="2"/>
  <c r="T32" i="2"/>
  <c r="M32" i="2"/>
  <c r="AG10" i="2"/>
  <c r="AC10" i="2"/>
  <c r="T10" i="2"/>
  <c r="M10" i="2"/>
  <c r="AG23" i="2"/>
  <c r="AC23" i="2"/>
  <c r="T23" i="2"/>
  <c r="M23" i="2"/>
  <c r="AG7" i="2"/>
  <c r="AC7" i="2"/>
  <c r="T7" i="2"/>
  <c r="M7" i="2"/>
  <c r="AG9" i="2"/>
  <c r="AC9" i="2"/>
  <c r="T9" i="2"/>
  <c r="M9" i="2"/>
  <c r="AG19" i="2"/>
  <c r="AC19" i="2"/>
  <c r="T19" i="2"/>
  <c r="M19" i="2"/>
  <c r="AG18" i="2"/>
  <c r="AC18" i="2"/>
  <c r="T18" i="2"/>
  <c r="M18" i="2"/>
  <c r="AG22" i="2"/>
  <c r="AC22" i="2"/>
  <c r="T22" i="2"/>
  <c r="M22" i="2"/>
  <c r="AG8" i="2"/>
  <c r="AC8" i="2"/>
  <c r="T8" i="2"/>
  <c r="M8" i="2"/>
  <c r="AG24" i="2"/>
  <c r="AC24" i="2"/>
  <c r="T24" i="2"/>
  <c r="M24" i="2"/>
  <c r="AG6" i="2"/>
  <c r="AC6" i="2"/>
  <c r="T6" i="2"/>
  <c r="M6" i="2"/>
  <c r="AG31" i="2"/>
  <c r="AC31" i="2"/>
  <c r="T31" i="2"/>
  <c r="M31" i="2"/>
  <c r="AG4" i="2"/>
  <c r="AC4" i="2"/>
  <c r="T4" i="2"/>
  <c r="M4" i="2"/>
  <c r="AG13" i="2"/>
  <c r="AC13" i="2"/>
  <c r="T13" i="2"/>
  <c r="M13" i="2"/>
  <c r="AG12" i="2"/>
  <c r="AC12" i="2"/>
  <c r="T12" i="2"/>
  <c r="M12" i="2"/>
  <c r="AG3" i="2"/>
  <c r="AC3" i="2"/>
  <c r="T3" i="2"/>
  <c r="M3" i="2"/>
  <c r="AG2" i="2"/>
  <c r="AC2" i="2"/>
  <c r="T2" i="2"/>
  <c r="M2" i="2"/>
  <c r="AG15" i="2"/>
  <c r="AC15" i="2"/>
  <c r="T15" i="2"/>
  <c r="M15" i="2"/>
  <c r="AG5" i="2"/>
  <c r="AC5" i="2"/>
  <c r="T5" i="2"/>
  <c r="M5" i="2"/>
  <c r="AG30" i="2"/>
  <c r="AC30" i="2"/>
  <c r="T30" i="2"/>
  <c r="M30" i="2"/>
  <c r="AG29" i="2"/>
  <c r="AC29" i="2"/>
  <c r="T29" i="2"/>
  <c r="M29" i="2"/>
  <c r="AG28" i="2"/>
  <c r="AC28" i="2"/>
  <c r="T28" i="2"/>
  <c r="M28" i="2"/>
  <c r="AH11" i="2" l="1"/>
  <c r="AH35" i="2"/>
  <c r="AH25" i="2"/>
  <c r="AH14" i="2"/>
  <c r="AH36" i="2"/>
  <c r="AH21" i="2"/>
  <c r="AH28" i="2"/>
  <c r="AH30" i="2"/>
  <c r="AH29" i="2"/>
  <c r="AH15" i="2"/>
  <c r="AH2" i="2"/>
  <c r="AH3" i="2"/>
  <c r="AH12" i="2"/>
  <c r="AH13" i="2"/>
  <c r="AH4" i="2"/>
  <c r="AH31" i="2"/>
  <c r="AH6" i="2"/>
  <c r="AH24" i="2"/>
  <c r="AH8" i="2"/>
  <c r="AH22" i="2"/>
  <c r="AH18" i="2"/>
  <c r="AH16" i="2"/>
  <c r="AH5" i="2"/>
  <c r="AH19" i="2"/>
  <c r="AH9" i="2"/>
  <c r="AH7" i="2"/>
  <c r="AH23" i="2"/>
  <c r="AH10" i="2"/>
  <c r="AH32" i="2"/>
  <c r="AH33" i="2"/>
  <c r="AH17" i="2"/>
  <c r="AH20" i="2"/>
  <c r="AH34" i="2"/>
  <c r="AI22" i="2" l="1"/>
  <c r="AI5" i="2"/>
  <c r="AI2" i="2"/>
  <c r="AI24" i="2"/>
  <c r="AI18" i="2"/>
  <c r="AI15" i="2"/>
  <c r="AI12" i="2"/>
  <c r="AI8" i="2"/>
</calcChain>
</file>

<file path=xl/sharedStrings.xml><?xml version="1.0" encoding="utf-8"?>
<sst xmlns="http://schemas.openxmlformats.org/spreadsheetml/2006/main" count="968" uniqueCount="451">
  <si>
    <t>Osnovna škola "Grigor Vitez", Osijek</t>
  </si>
  <si>
    <t>8. razred</t>
  </si>
  <si>
    <t>53421 KIPAR</t>
  </si>
  <si>
    <t>178087 SIR</t>
  </si>
  <si>
    <t>Osnovna škola August Cesarec Špišić Bukovica</t>
  </si>
  <si>
    <t>7. razred</t>
  </si>
  <si>
    <t>Osnovna škola Antuna Mihanovića Osijek</t>
  </si>
  <si>
    <t>5. razred</t>
  </si>
  <si>
    <t>03050 EUFRAT</t>
  </si>
  <si>
    <t>6. razred</t>
  </si>
  <si>
    <t>19001 PERILICA</t>
  </si>
  <si>
    <t>Osnovna škola " Ivan Goran Kovačić" Slavonski Brod</t>
  </si>
  <si>
    <t>25807 Traktor</t>
  </si>
  <si>
    <t>44440 RIJEČ</t>
  </si>
  <si>
    <t>44444 KOVA</t>
  </si>
  <si>
    <t>Osnovna škola Ivana Gorana Kovačića</t>
  </si>
  <si>
    <t>13579Orion</t>
  </si>
  <si>
    <t>01234 papir</t>
  </si>
  <si>
    <t>20088LOPTA</t>
  </si>
  <si>
    <t>17245 VIKING</t>
  </si>
  <si>
    <t>Osnovna škola Mitnica, Vukovar</t>
  </si>
  <si>
    <t>37383 SLOVA</t>
  </si>
  <si>
    <t>Osnovna škola Eugena Kumičića, Slatina</t>
  </si>
  <si>
    <t>44044 TRATINČICA</t>
  </si>
  <si>
    <t>Osnovna škola Bilje,Bilje</t>
  </si>
  <si>
    <t>33961 COVID</t>
  </si>
  <si>
    <t>Osnovna škola Kneževi Vinogradi, Kneževi Vinogradi</t>
  </si>
  <si>
    <t>56207 sudoku</t>
  </si>
  <si>
    <t>10734 kuća</t>
  </si>
  <si>
    <t>12345 borac</t>
  </si>
  <si>
    <t>Osnovna škola "Dr. Stjepan Ilijašević" Oriovac</t>
  </si>
  <si>
    <t>12345SUDOKO</t>
  </si>
  <si>
    <t>Osnovna škola Nikole Tesle Mirkovci</t>
  </si>
  <si>
    <t>15789 mijau</t>
  </si>
  <si>
    <t>Osnovna škola Vladimir Nazor Čepin</t>
  </si>
  <si>
    <t>74739 Leptir</t>
  </si>
  <si>
    <t>Osnovna škola "Vladimir Nazor" Trenkovo</t>
  </si>
  <si>
    <t>12345 SAN</t>
  </si>
  <si>
    <t>55555 CVIJET</t>
  </si>
  <si>
    <t>Osnovna škola "Viktor Car Emin" , Donji Andrijevci</t>
  </si>
  <si>
    <t>12345abcd</t>
  </si>
  <si>
    <t>77209 PTICA</t>
  </si>
  <si>
    <t>53184riječ</t>
  </si>
  <si>
    <t>14030eva</t>
  </si>
  <si>
    <t>Osnovna škola Dore Pejačević</t>
  </si>
  <si>
    <t>12345vatrogasac</t>
  </si>
  <si>
    <t>Osnovna škola Frana Krste Frankopana Osijek</t>
  </si>
  <si>
    <t>69425NARANČA</t>
  </si>
  <si>
    <t>Osnovna škola Blage Zadre</t>
  </si>
  <si>
    <t>91195 LAV</t>
  </si>
  <si>
    <t>21507 Burek</t>
  </si>
  <si>
    <t>54720 OVCA</t>
  </si>
  <si>
    <t>23455 Šapica</t>
  </si>
  <si>
    <t>POREDAK</t>
  </si>
  <si>
    <t>Škola</t>
  </si>
  <si>
    <t>Razred</t>
  </si>
  <si>
    <t>Šifra učenika</t>
  </si>
  <si>
    <t>Minijature</t>
  </si>
  <si>
    <t>Sudoku 7x7</t>
  </si>
  <si>
    <t>Klasični sudoku 9x9</t>
  </si>
  <si>
    <t>Klasični dijagonalni</t>
  </si>
  <si>
    <t>Sudoku s nepravilnim likovima</t>
  </si>
  <si>
    <t>Dijagonalni sudoku s nepravilnim likovima</t>
  </si>
  <si>
    <t>BONUS</t>
  </si>
  <si>
    <t>Vrijeme bonusa</t>
  </si>
  <si>
    <t xml:space="preserve">1. SET KLASIKA </t>
  </si>
  <si>
    <t>123 - 456</t>
  </si>
  <si>
    <t>Susjedni</t>
  </si>
  <si>
    <t>Par - nepar</t>
  </si>
  <si>
    <t>Niz</t>
  </si>
  <si>
    <t xml:space="preserve">2. SET VARIJACIJE </t>
  </si>
  <si>
    <t>V X sudoku</t>
  </si>
  <si>
    <t>Suma sudoku</t>
  </si>
  <si>
    <t>Produkt na tabli</t>
  </si>
  <si>
    <t>Veći - manji &gt; &lt;</t>
  </si>
  <si>
    <t>Omeđeni produkt</t>
  </si>
  <si>
    <t>Kendoku</t>
  </si>
  <si>
    <t xml:space="preserve">3. SET MATEMATIKA </t>
  </si>
  <si>
    <t>Minijature 6x6</t>
  </si>
  <si>
    <t xml:space="preserve">BRZINAC </t>
  </si>
  <si>
    <t>UKUPNO</t>
  </si>
  <si>
    <t>0:24</t>
  </si>
  <si>
    <t>0:03</t>
  </si>
  <si>
    <t>0:15</t>
  </si>
  <si>
    <t>UKUPNO EKIPNO</t>
  </si>
  <si>
    <t>Osnovna škola Čavle</t>
  </si>
  <si>
    <t>34820kvadrat</t>
  </si>
  <si>
    <t>14004RIJEČ</t>
  </si>
  <si>
    <t>12555LOPTA</t>
  </si>
  <si>
    <t>34567sudoku</t>
  </si>
  <si>
    <t>Osnovna škola Vidikovac</t>
  </si>
  <si>
    <t>33327 MATKA</t>
  </si>
  <si>
    <t>0:45</t>
  </si>
  <si>
    <t>4:10</t>
  </si>
  <si>
    <t>4:50</t>
  </si>
  <si>
    <t>77777 JEŽ</t>
  </si>
  <si>
    <t>78871 STOL</t>
  </si>
  <si>
    <t>24117 ormar</t>
  </si>
  <si>
    <t>Osnovna škola Kostrena</t>
  </si>
  <si>
    <t>54321 PAS</t>
  </si>
  <si>
    <t>55555 Erika</t>
  </si>
  <si>
    <t>12123 zurz</t>
  </si>
  <si>
    <t>12345 ABCD</t>
  </si>
  <si>
    <t>Osnovna škola Giuseppina Martinuzzi</t>
  </si>
  <si>
    <t>27907torba</t>
  </si>
  <si>
    <t>13245pallo</t>
  </si>
  <si>
    <t>71158casa</t>
  </si>
  <si>
    <t>12321lavagna</t>
  </si>
  <si>
    <t>Osnovna škola Vladimira Nazora, Crikvenica</t>
  </si>
  <si>
    <t>16201PLAVA</t>
  </si>
  <si>
    <t>12345ZARA</t>
  </si>
  <si>
    <t>12345NIKA</t>
  </si>
  <si>
    <t>Osnovna škola Svetvinčenat</t>
  </si>
  <si>
    <t>88888 osam</t>
  </si>
  <si>
    <t>1:00</t>
  </si>
  <si>
    <t>20135 olovka</t>
  </si>
  <si>
    <t>00066 riječ</t>
  </si>
  <si>
    <t>Osnovna škola dr. Josipa Pancica Bribir</t>
  </si>
  <si>
    <t>37961BIK</t>
  </si>
  <si>
    <t>23509BLIZANAC</t>
  </si>
  <si>
    <t>Osnovna škola Poreč</t>
  </si>
  <si>
    <t>43571 skakavac</t>
  </si>
  <si>
    <t>69420 Sarma</t>
  </si>
  <si>
    <t>22558 torba</t>
  </si>
  <si>
    <t>25681 leptir</t>
  </si>
  <si>
    <t>Osnovna škola Šijana Pula</t>
  </si>
  <si>
    <t>12345 glazba</t>
  </si>
  <si>
    <t>42513 sudoku</t>
  </si>
  <si>
    <t>12345 mačka</t>
  </si>
  <si>
    <t>13579 škola</t>
  </si>
  <si>
    <t>Osnovna škola "Milan Brozović" Kastav</t>
  </si>
  <si>
    <t>20118karolina</t>
  </si>
  <si>
    <t>10928riječ</t>
  </si>
  <si>
    <t>53246lovac</t>
  </si>
  <si>
    <t>Osnovna škola Frane Petrića, Cres</t>
  </si>
  <si>
    <t>38315 JA</t>
  </si>
  <si>
    <t>68911 NINJA</t>
  </si>
  <si>
    <t>Osnovna škola Ivana Gorana Kovačića Vrbovsko</t>
  </si>
  <si>
    <t>11121 Merdevine</t>
  </si>
  <si>
    <t>12321 Sudoku</t>
  </si>
  <si>
    <t>Osnovna škola Finida</t>
  </si>
  <si>
    <t>16916 PLIN</t>
  </si>
  <si>
    <t>24650 zec</t>
  </si>
  <si>
    <t>Osnovna škola Kraljevica</t>
  </si>
  <si>
    <t>56789 škola</t>
  </si>
  <si>
    <t>11358 kalendar</t>
  </si>
  <si>
    <t>Osnovna škola "Sveti Matej" Viškovo</t>
  </si>
  <si>
    <t>32909 kobasa</t>
  </si>
  <si>
    <t>50005 sudoku</t>
  </si>
  <si>
    <t>Osnovna škola Srdoči, Rijeka</t>
  </si>
  <si>
    <t>16030 Niki</t>
  </si>
  <si>
    <t>24242 Loli</t>
  </si>
  <si>
    <t>Osnovna škola Veruda Pula</t>
  </si>
  <si>
    <t>24128 lav</t>
  </si>
  <si>
    <t>05019</t>
  </si>
  <si>
    <t>Osnovna škola "Petar Zrinski" Čabar</t>
  </si>
  <si>
    <t>LOPTA</t>
  </si>
  <si>
    <t>Osnovna škola dr. Franje Tuđmana Lički Osik</t>
  </si>
  <si>
    <t>19283 LOPTA</t>
  </si>
  <si>
    <t>Osnovna škola Fran Franković</t>
  </si>
  <si>
    <t>22119 dinosaur</t>
  </si>
  <si>
    <t>Osnovna škola Frana Krste Frankopana, Brod na Kupi</t>
  </si>
  <si>
    <t>12345 MAČKA</t>
  </si>
  <si>
    <t>Osnovna škola Milana Šorga, Oprtalj</t>
  </si>
  <si>
    <t>61245razred</t>
  </si>
  <si>
    <t>Osnovna škola Nikola Tesla, Rijeka</t>
  </si>
  <si>
    <t>10011GAS</t>
  </si>
  <si>
    <t>Osnovna škola Petra Studenca, Kanfanar</t>
  </si>
  <si>
    <t>13627FLUTE</t>
  </si>
  <si>
    <t>Osnovna škola Vladimira Nazora - Krnica</t>
  </si>
  <si>
    <t>55555voda</t>
  </si>
  <si>
    <t>Osnovna škola Kamen-Šine</t>
  </si>
  <si>
    <t>36891 REGIJA</t>
  </si>
  <si>
    <t>84321 SUNCE</t>
  </si>
  <si>
    <t>16534 LOPTA</t>
  </si>
  <si>
    <t>20508 STABLO</t>
  </si>
  <si>
    <t>Osnovna škola Bol, Split</t>
  </si>
  <si>
    <t>98765 LEPTIR</t>
  </si>
  <si>
    <t>12345 ŠEST</t>
  </si>
  <si>
    <t>13039 PAS</t>
  </si>
  <si>
    <t>11111 SVEMIR</t>
  </si>
  <si>
    <t>Osnovna škola "Split 3"</t>
  </si>
  <si>
    <t>14375 brojka</t>
  </si>
  <si>
    <t>12709 rođendan</t>
  </si>
  <si>
    <t>20073 stiropor</t>
  </si>
  <si>
    <t>65010 postojanje</t>
  </si>
  <si>
    <t>Osnovna škola Ravne njive - Neslanovac</t>
  </si>
  <si>
    <t>12271 Max</t>
  </si>
  <si>
    <t>3:43</t>
  </si>
  <si>
    <t>3:34</t>
  </si>
  <si>
    <t>27010 SUDOKU</t>
  </si>
  <si>
    <t>1:29</t>
  </si>
  <si>
    <t>Osnovna škola Kamešnica</t>
  </si>
  <si>
    <t>12100Mia</t>
  </si>
  <si>
    <t>12345kiša</t>
  </si>
  <si>
    <t>12345Sudoku</t>
  </si>
  <si>
    <t>11223dejzi</t>
  </si>
  <si>
    <t>Osnovna škola kralja Zvonimira, Solin</t>
  </si>
  <si>
    <t>12345 JAZAVAC</t>
  </si>
  <si>
    <t>56789 pesti</t>
  </si>
  <si>
    <t>13049 kuća</t>
  </si>
  <si>
    <t>75412 ŠIŠMIŠ</t>
  </si>
  <si>
    <t>Osnovna škola Ante Starčevića</t>
  </si>
  <si>
    <t>22225 Svemir</t>
  </si>
  <si>
    <t>24078 Mickey</t>
  </si>
  <si>
    <t>Osnovna škola Tina Ujevića, Šibenik</t>
  </si>
  <si>
    <t>15843 KLAVIR</t>
  </si>
  <si>
    <t>13067 PAPIGA</t>
  </si>
  <si>
    <t>12345 AVA</t>
  </si>
  <si>
    <t>Osnovna škola Vladimira Nazora, Postira</t>
  </si>
  <si>
    <t>06128 SAT</t>
  </si>
  <si>
    <t>12345 KNJIGA</t>
  </si>
  <si>
    <t>41414 jabuka</t>
  </si>
  <si>
    <t>Osnovna škola Lokve Gripe</t>
  </si>
  <si>
    <t>24307OVAN</t>
  </si>
  <si>
    <t>77777pas</t>
  </si>
  <si>
    <t>16103brat</t>
  </si>
  <si>
    <t>Osnovna škola Vidici</t>
  </si>
  <si>
    <t>24476lopta</t>
  </si>
  <si>
    <t>24681Stipe</t>
  </si>
  <si>
    <t>12345antea</t>
  </si>
  <si>
    <t>Osnovna škola Stanovi</t>
  </si>
  <si>
    <t>20548 RETROVIZOR</t>
  </si>
  <si>
    <t>24711CVIJET</t>
  </si>
  <si>
    <t>Osnovna škola Lapad, Dubrovnik</t>
  </si>
  <si>
    <t>69834 Scubi</t>
  </si>
  <si>
    <t>54781 Sarme</t>
  </si>
  <si>
    <t>12134 pet</t>
  </si>
  <si>
    <t>Osnovna škola Petra Hektorovića Stari Grad</t>
  </si>
  <si>
    <t>01411četiri</t>
  </si>
  <si>
    <t>54321Mira</t>
  </si>
  <si>
    <t>Osnovna škola Manuš-Split</t>
  </si>
  <si>
    <t>14810ČITANJE</t>
  </si>
  <si>
    <t>12345PAS</t>
  </si>
  <si>
    <t>12345MATEMATIKA</t>
  </si>
  <si>
    <t>Osnovna škola Mejaši</t>
  </si>
  <si>
    <t>42069 SIR</t>
  </si>
  <si>
    <t>23571 BROJ</t>
  </si>
  <si>
    <t>Osnovna škola Stjepana Radića Bibinje</t>
  </si>
  <si>
    <t>19991 DIO</t>
  </si>
  <si>
    <t>20008 GIORNO</t>
  </si>
  <si>
    <t>Osnovna škola Petar Berislavić, Trogir</t>
  </si>
  <si>
    <t>92112 GUMA</t>
  </si>
  <si>
    <t>10000 TROKUT</t>
  </si>
  <si>
    <t>Osnovna škola Žnjan-Pazdigrad</t>
  </si>
  <si>
    <t>54321biljka</t>
  </si>
  <si>
    <t>42209datum</t>
  </si>
  <si>
    <t>Osnovna škola Sukošan</t>
  </si>
  <si>
    <t>50308 SAN</t>
  </si>
  <si>
    <t>10209 ples</t>
  </si>
  <si>
    <t>Osnovna škola Zemunik</t>
  </si>
  <si>
    <t>12345 riječ</t>
  </si>
  <si>
    <t>12321 riječ</t>
  </si>
  <si>
    <t>Osnovna škola Spinut</t>
  </si>
  <si>
    <t>77777 JOE</t>
  </si>
  <si>
    <t>00000 ŠIFRA</t>
  </si>
  <si>
    <t>Osnovna škola Stobreč</t>
  </si>
  <si>
    <t>30521BALON</t>
  </si>
  <si>
    <t>Osnovna škola Pakoštane</t>
  </si>
  <si>
    <t>12345 LOTRAB</t>
  </si>
  <si>
    <t>Osnovna škola Skalice</t>
  </si>
  <si>
    <t>12345 ŠAŠAVA</t>
  </si>
  <si>
    <t>Osnovna škola Dinka Šimunovića Hrvace</t>
  </si>
  <si>
    <t>54321 VRATA</t>
  </si>
  <si>
    <t>Osnovna škola Silvija Strahimira Kranjčevića Lovreć</t>
  </si>
  <si>
    <t>54321 lopta</t>
  </si>
  <si>
    <t>Osnovna škola. Zadarski otoci - Zadar</t>
  </si>
  <si>
    <t>12345 Sara</t>
  </si>
  <si>
    <t>Osnovna škola Brestje</t>
  </si>
  <si>
    <t>98765 STOL</t>
  </si>
  <si>
    <t>84221 STOLAC</t>
  </si>
  <si>
    <t>13108 ANA</t>
  </si>
  <si>
    <t>12453 SUDOKU</t>
  </si>
  <si>
    <t>V. Osnovna škola Varaždin</t>
  </si>
  <si>
    <t>76543 LOPTA</t>
  </si>
  <si>
    <t>54329 PLANET</t>
  </si>
  <si>
    <t>24680 ŽABA</t>
  </si>
  <si>
    <t>Osnovna škola Augusta Šenoe</t>
  </si>
  <si>
    <t>17817 PETRA</t>
  </si>
  <si>
    <t>57557 LISICA</t>
  </si>
  <si>
    <t>69696 PATKA</t>
  </si>
  <si>
    <t xml:space="preserve">00700 KRAVA </t>
  </si>
  <si>
    <t>Osnovna škola Velika Mlaka</t>
  </si>
  <si>
    <t>12345mrkva</t>
  </si>
  <si>
    <t>24007prosinac</t>
  </si>
  <si>
    <t>24056PLOČA</t>
  </si>
  <si>
    <t>10007Patka</t>
  </si>
  <si>
    <t>Osnovna škola Miroslava Krleže - Zagreb</t>
  </si>
  <si>
    <t>55555komarac</t>
  </si>
  <si>
    <t>11111sarma</t>
  </si>
  <si>
    <t>0:48</t>
  </si>
  <si>
    <t>Osnovna škola Pavleka Miškine</t>
  </si>
  <si>
    <t>12345 OLOVKA</t>
  </si>
  <si>
    <t>51432 SPUŽVA</t>
  </si>
  <si>
    <t>13579 MEDO</t>
  </si>
  <si>
    <t>54321 NULA</t>
  </si>
  <si>
    <t>Osnovna škola Matije Gupca Gornja Stubica</t>
  </si>
  <si>
    <t xml:space="preserve">40278 KUTIJA </t>
  </si>
  <si>
    <t>19191 RAZRED</t>
  </si>
  <si>
    <t>51342 JABUKA</t>
  </si>
  <si>
    <t>Osnovna škola 22. lipnja Sisak</t>
  </si>
  <si>
    <t>85420  GLAS</t>
  </si>
  <si>
    <t>72727  RUKOMET</t>
  </si>
  <si>
    <t>11111   KILLUA</t>
  </si>
  <si>
    <t>Osnovna škola Dr. Ivan Merz</t>
  </si>
  <si>
    <t>12345 KRAFNA</t>
  </si>
  <si>
    <t>12321 KUHAR</t>
  </si>
  <si>
    <t>98765 Fran</t>
  </si>
  <si>
    <t>Osnovna škola Alojzija Stepinac</t>
  </si>
  <si>
    <t>00000karton</t>
  </si>
  <si>
    <t>01234ROWX</t>
  </si>
  <si>
    <t>19283čokolada</t>
  </si>
  <si>
    <t>Osnovna škola Bistra</t>
  </si>
  <si>
    <t>13225 ŠAL</t>
  </si>
  <si>
    <t>23819 Traktor</t>
  </si>
  <si>
    <t>Osnovna škola Eugena Kumičića</t>
  </si>
  <si>
    <t>8888TOMASINI</t>
  </si>
  <si>
    <t>81221ŽIRAFA</t>
  </si>
  <si>
    <t>98521GLAGOL</t>
  </si>
  <si>
    <t>II. Osnovna škola Bjelovar</t>
  </si>
  <si>
    <t>12345 PRINCEZA</t>
  </si>
  <si>
    <t>54321 ZVUČNIK</t>
  </si>
  <si>
    <t>17635 Garfield</t>
  </si>
  <si>
    <t>Osnovna škola Samobor</t>
  </si>
  <si>
    <t>13134 šaran</t>
  </si>
  <si>
    <t>20107 kifla</t>
  </si>
  <si>
    <t>17878 space</t>
  </si>
  <si>
    <t>20007 vodovod</t>
  </si>
  <si>
    <t>Osnovna škola Lovre pl. Matačića</t>
  </si>
  <si>
    <t>riba 39597</t>
  </si>
  <si>
    <t>0:57</t>
  </si>
  <si>
    <t>škamp 67891</t>
  </si>
  <si>
    <t>Osnovna škola grofa Janka Draškovića</t>
  </si>
  <si>
    <t>45691tri</t>
  </si>
  <si>
    <t>22068MIJA</t>
  </si>
  <si>
    <t>12321oblak</t>
  </si>
  <si>
    <t>I. Osnovna škola Varaždin</t>
  </si>
  <si>
    <t>54321PLOČA</t>
  </si>
  <si>
    <t>50109olovka</t>
  </si>
  <si>
    <t>Osnovna škola Trnsko</t>
  </si>
  <si>
    <t>35712 Podrum</t>
  </si>
  <si>
    <t>19285 RUKOMET</t>
  </si>
  <si>
    <t>1234 pas</t>
  </si>
  <si>
    <t>Osnovna škola Sunja</t>
  </si>
  <si>
    <t>02706srce</t>
  </si>
  <si>
    <t>58921mišić</t>
  </si>
  <si>
    <t>Osnovna škola Davorina Trstenjaka</t>
  </si>
  <si>
    <t>12321MATKA</t>
  </si>
  <si>
    <t>19373DOKTOR</t>
  </si>
  <si>
    <t>Osnovna škola Nikole Hribara, Velika Gorica</t>
  </si>
  <si>
    <t>12121 ananas</t>
  </si>
  <si>
    <t>27058 rep</t>
  </si>
  <si>
    <t>Osnovna škola ''Vladimir Nazor'', Sveti Ilija</t>
  </si>
  <si>
    <t>18408 PROZOR</t>
  </si>
  <si>
    <t>22222 SOVA</t>
  </si>
  <si>
    <t>Osnovna škola Viktora Kovačića Hum na Sutli</t>
  </si>
  <si>
    <t>08022 ZAGREB</t>
  </si>
  <si>
    <t>Osnovna škola Otok, Zagreb</t>
  </si>
  <si>
    <t>07507 KLOKAN</t>
  </si>
  <si>
    <t>24680 PAS</t>
  </si>
  <si>
    <t>Osnovna škola Ivana Meštrovića</t>
  </si>
  <si>
    <t>14708 žaba</t>
  </si>
  <si>
    <t>94047 voloder</t>
  </si>
  <si>
    <t>Osnovna škola Dubovac</t>
  </si>
  <si>
    <t>02309 knjiga</t>
  </si>
  <si>
    <t>27202 TANGRAM</t>
  </si>
  <si>
    <t>Osnovna škola Odra</t>
  </si>
  <si>
    <t>20100PROGRAMER</t>
  </si>
  <si>
    <t>99999ovca</t>
  </si>
  <si>
    <t>Osnovna škola Sela</t>
  </si>
  <si>
    <t>10006 kisik</t>
  </si>
  <si>
    <t>12346 mačka</t>
  </si>
  <si>
    <t>Osnovna škola Jordanovac</t>
  </si>
  <si>
    <t>70707NEIDEMISUDOKU</t>
  </si>
  <si>
    <t>12121PLANKTON</t>
  </si>
  <si>
    <t>IV. Osnovna škola Bjelovar</t>
  </si>
  <si>
    <t>03691 LAMPA</t>
  </si>
  <si>
    <t>I. Osnovna škola Bjelovar</t>
  </si>
  <si>
    <t>12345 FILIP</t>
  </si>
  <si>
    <t>III. Osnovna škola Bjelovar</t>
  </si>
  <si>
    <t>11111 olovka</t>
  </si>
  <si>
    <t>III. Osnovna škola Varaždin</t>
  </si>
  <si>
    <t>51234 LARČI</t>
  </si>
  <si>
    <t>Osnovna škola "Ivan Goran Kovačić"</t>
  </si>
  <si>
    <t>73891 ruka</t>
  </si>
  <si>
    <t>Osnovna škola "Stjepan Radić", Božjakovina</t>
  </si>
  <si>
    <t>08118 zvijezda</t>
  </si>
  <si>
    <t>Osnovna škola Augusta Cesarca, Zagreb</t>
  </si>
  <si>
    <t>24628 LJETO</t>
  </si>
  <si>
    <t>Osnovna škola Augusta Harambašića</t>
  </si>
  <si>
    <t>31955škola</t>
  </si>
  <si>
    <t>Osnovna škola Bartola Kašića, Zagreb</t>
  </si>
  <si>
    <t>13579 RAJ</t>
  </si>
  <si>
    <t>Osnovna škola Cvjetno Naselje</t>
  </si>
  <si>
    <t>28282MAGARAC</t>
  </si>
  <si>
    <t>Osnovna škola dr. Ivana Novaka Macinec</t>
  </si>
  <si>
    <t>31528čaj</t>
  </si>
  <si>
    <t>Osnovna škola Draganići</t>
  </si>
  <si>
    <t xml:space="preserve">12345 SUPER </t>
  </si>
  <si>
    <t>Osnovna škola Đurđevac</t>
  </si>
  <si>
    <t>Osnovna škola Frana Galovića</t>
  </si>
  <si>
    <t>37373GIMLI</t>
  </si>
  <si>
    <t>Osnovna škola Gola</t>
  </si>
  <si>
    <t>27109 BOBO</t>
  </si>
  <si>
    <t>Osnovna škola Grabrik</t>
  </si>
  <si>
    <t>77777 KAMENAC</t>
  </si>
  <si>
    <t>Osnovna škola Gustava Krkleca, Zagreb</t>
  </si>
  <si>
    <t>94325 ORMAR</t>
  </si>
  <si>
    <t>Osnovna škola Horvati</t>
  </si>
  <si>
    <t>00101 JUPITER</t>
  </si>
  <si>
    <t>Osnovna škola Ivana Antolčića Komarevo</t>
  </si>
  <si>
    <t>72738 krpa</t>
  </si>
  <si>
    <t>Osnovna škola Ivana Gundulića</t>
  </si>
  <si>
    <t>12312PIĆIĆOK</t>
  </si>
  <si>
    <t>Osnovna škola Ivana Kukuljevića Sakcinskog, Ivanec</t>
  </si>
  <si>
    <t>20009 ananas</t>
  </si>
  <si>
    <t>Osnovna škola Ivane Brlić - Mažuranić, Prigorje Brdovečko</t>
  </si>
  <si>
    <t>20105 BLACK</t>
  </si>
  <si>
    <t>Osnovna škola Ivanja Reka</t>
  </si>
  <si>
    <t>06068NOGOMET</t>
  </si>
  <si>
    <t>Osnovna škola Ivanovec</t>
  </si>
  <si>
    <t>23223 ATLANTIC</t>
  </si>
  <si>
    <t>Osnovna škola Ivo Andrić</t>
  </si>
  <si>
    <t>44665 MAGARAC</t>
  </si>
  <si>
    <t>Osnovna škola Izidora Poljaka, Višnjica</t>
  </si>
  <si>
    <t>27050 nogomet</t>
  </si>
  <si>
    <t>Osnovna škola Kupljenovo</t>
  </si>
  <si>
    <t>20077mobitel</t>
  </si>
  <si>
    <t>Osnovna škola Lučko, Zagreb</t>
  </si>
  <si>
    <t>06041Hobotnica</t>
  </si>
  <si>
    <t>2:48</t>
  </si>
  <si>
    <t>Osnovna škola Ludina</t>
  </si>
  <si>
    <t>69696 devet</t>
  </si>
  <si>
    <t>Osnovna škola Mahično Karlovac</t>
  </si>
  <si>
    <t>26127OLOVKA</t>
  </si>
  <si>
    <t>Osnovna škola Milana Langa, Bregana</t>
  </si>
  <si>
    <t xml:space="preserve">27107 ŽIVOT </t>
  </si>
  <si>
    <t>Osnovna škola Nikole Tesle, Zagreb</t>
  </si>
  <si>
    <t>17835 LEPINJA</t>
  </si>
  <si>
    <t>Osnovna škola Otona Ivekovića</t>
  </si>
  <si>
    <t>52087KALI</t>
  </si>
  <si>
    <t>Osnovna škola Šemovec</t>
  </si>
  <si>
    <t>11111učenik</t>
  </si>
  <si>
    <t>Osnovna škola Tituša Brezovačkog</t>
  </si>
  <si>
    <t>12170 Teletabis</t>
  </si>
  <si>
    <t>Osnovna škola Vidovec</t>
  </si>
  <si>
    <t>12345banana</t>
  </si>
  <si>
    <t>Osnovna škola Vladimir Deščak</t>
  </si>
  <si>
    <t>11040MAŠNICA</t>
  </si>
  <si>
    <t>Osnovna škola Zapruđe</t>
  </si>
  <si>
    <t>OBLAK 02021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</si>
</sst>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FF0000"/>
      <name val="Calibri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206">
    <xf numFmtId="0" fontId="0" fillId="0" borderId="0" xfId="0" applyFont="1" applyAlignment="1"/>
    <xf numFmtId="0" fontId="1" fillId="0" borderId="0" xfId="0" applyFont="1"/>
    <xf numFmtId="0" fontId="3" fillId="0" borderId="1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0" fillId="0" borderId="0" xfId="0" applyNumberFormat="1" applyFont="1" applyAlignment="1"/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49" fontId="5" fillId="0" borderId="4" xfId="0" applyNumberFormat="1" applyFont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0" borderId="39" xfId="0" applyFont="1" applyBorder="1" applyAlignment="1">
      <alignment horizontal="center" vertical="center" textRotation="90" wrapText="1"/>
    </xf>
    <xf numFmtId="49" fontId="5" fillId="0" borderId="40" xfId="0" applyNumberFormat="1" applyFont="1" applyBorder="1" applyAlignment="1">
      <alignment horizontal="center" vertical="center" textRotation="90" wrapText="1"/>
    </xf>
    <xf numFmtId="0" fontId="3" fillId="3" borderId="24" xfId="0" applyFont="1" applyFill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textRotation="90" wrapText="1"/>
    </xf>
    <xf numFmtId="0" fontId="5" fillId="0" borderId="45" xfId="0" applyFont="1" applyBorder="1" applyAlignment="1">
      <alignment horizontal="center" vertical="center" textRotation="90" wrapText="1"/>
    </xf>
    <xf numFmtId="0" fontId="5" fillId="0" borderId="42" xfId="0" applyFont="1" applyBorder="1" applyAlignment="1">
      <alignment horizontal="center" vertical="center" textRotation="90" wrapText="1"/>
    </xf>
    <xf numFmtId="49" fontId="5" fillId="0" borderId="43" xfId="0" applyNumberFormat="1" applyFont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textRotation="90" wrapText="1"/>
    </xf>
    <xf numFmtId="49" fontId="5" fillId="0" borderId="46" xfId="0" applyNumberFormat="1" applyFont="1" applyBorder="1" applyAlignment="1">
      <alignment horizontal="center" vertical="center" textRotation="90" wrapText="1"/>
    </xf>
    <xf numFmtId="0" fontId="3" fillId="3" borderId="47" xfId="0" applyFont="1" applyFill="1" applyBorder="1" applyAlignment="1">
      <alignment horizontal="center" vertical="center" textRotation="90" wrapText="1"/>
    </xf>
    <xf numFmtId="0" fontId="3" fillId="0" borderId="47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1" fillId="0" borderId="3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5" xfId="0" quotePrefix="1" applyFont="1" applyBorder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0" xfId="0" applyFont="1" applyAlignment="1"/>
    <xf numFmtId="0" fontId="8" fillId="0" borderId="0" xfId="0" applyFont="1" applyAlignment="1"/>
    <xf numFmtId="0" fontId="3" fillId="0" borderId="1" xfId="1" applyFont="1" applyBorder="1" applyAlignment="1">
      <alignment horizontal="center" vertical="center" textRotation="90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textRotation="90" wrapText="1"/>
    </xf>
    <xf numFmtId="0" fontId="5" fillId="0" borderId="3" xfId="1" applyFont="1" applyBorder="1" applyAlignment="1">
      <alignment horizontal="center" vertical="center" textRotation="90" wrapText="1"/>
    </xf>
    <xf numFmtId="49" fontId="5" fillId="0" borderId="4" xfId="1" applyNumberFormat="1" applyFont="1" applyBorder="1" applyAlignment="1">
      <alignment horizontal="center" vertical="center" textRotation="90" wrapText="1"/>
    </xf>
    <xf numFmtId="0" fontId="5" fillId="2" borderId="1" xfId="1" applyFont="1" applyFill="1" applyBorder="1" applyAlignment="1">
      <alignment horizontal="center" vertical="center" textRotation="90" wrapText="1"/>
    </xf>
    <xf numFmtId="0" fontId="5" fillId="0" borderId="39" xfId="1" applyFont="1" applyBorder="1" applyAlignment="1">
      <alignment horizontal="center" vertical="center" textRotation="90" wrapText="1"/>
    </xf>
    <xf numFmtId="49" fontId="5" fillId="0" borderId="40" xfId="1" applyNumberFormat="1" applyFont="1" applyBorder="1" applyAlignment="1">
      <alignment horizontal="center" vertical="center" textRotation="90" wrapText="1"/>
    </xf>
    <xf numFmtId="0" fontId="3" fillId="3" borderId="24" xfId="1" applyFont="1" applyFill="1" applyBorder="1" applyAlignment="1">
      <alignment horizontal="center" vertical="center" textRotation="90" wrapText="1"/>
    </xf>
    <xf numFmtId="0" fontId="3" fillId="0" borderId="24" xfId="1" applyFont="1" applyFill="1" applyBorder="1" applyAlignment="1">
      <alignment horizontal="center" vertical="center" textRotation="90" wrapText="1"/>
    </xf>
    <xf numFmtId="0" fontId="1" fillId="0" borderId="0" xfId="1" applyFont="1"/>
    <xf numFmtId="0" fontId="9" fillId="0" borderId="0" xfId="1" applyFont="1" applyAlignment="1"/>
    <xf numFmtId="0" fontId="1" fillId="0" borderId="29" xfId="1" applyFont="1" applyBorder="1" applyAlignment="1">
      <alignment horizontal="left" vertical="center"/>
    </xf>
    <xf numFmtId="0" fontId="1" fillId="0" borderId="30" xfId="1" applyFont="1" applyBorder="1" applyAlignment="1">
      <alignment horizontal="left" vertical="center"/>
    </xf>
    <xf numFmtId="0" fontId="1" fillId="0" borderId="31" xfId="1" applyFont="1" applyBorder="1" applyAlignment="1">
      <alignment horizontal="left" vertical="center"/>
    </xf>
    <xf numFmtId="0" fontId="1" fillId="0" borderId="29" xfId="1" applyFont="1" applyBorder="1" applyAlignment="1">
      <alignment horizontal="center" vertical="center"/>
    </xf>
    <xf numFmtId="0" fontId="1" fillId="0" borderId="30" xfId="1" applyFont="1" applyBorder="1" applyAlignment="1">
      <alignment horizontal="center" vertical="center"/>
    </xf>
    <xf numFmtId="49" fontId="9" fillId="0" borderId="32" xfId="1" applyNumberFormat="1" applyFont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0" fontId="1" fillId="0" borderId="33" xfId="1" applyFont="1" applyBorder="1" applyAlignment="1">
      <alignment horizontal="center" vertical="center"/>
    </xf>
    <xf numFmtId="0" fontId="3" fillId="3" borderId="27" xfId="1" applyFont="1" applyFill="1" applyBorder="1" applyAlignment="1">
      <alignment horizontal="center" vertical="center"/>
    </xf>
    <xf numFmtId="0" fontId="1" fillId="0" borderId="0" xfId="1" applyFont="1" applyAlignment="1"/>
    <xf numFmtId="0" fontId="1" fillId="0" borderId="10" xfId="1" applyFont="1" applyBorder="1" applyAlignment="1">
      <alignment horizontal="left" vertical="center"/>
    </xf>
    <xf numFmtId="0" fontId="1" fillId="0" borderId="11" xfId="1" applyFont="1" applyBorder="1" applyAlignment="1">
      <alignment horizontal="left" vertical="center"/>
    </xf>
    <xf numFmtId="0" fontId="1" fillId="0" borderId="12" xfId="1" applyFont="1" applyBorder="1" applyAlignment="1">
      <alignment horizontal="left" vertical="center"/>
    </xf>
    <xf numFmtId="0" fontId="1" fillId="0" borderId="10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49" fontId="9" fillId="0" borderId="17" xfId="1" applyNumberFormat="1" applyFont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1" fillId="0" borderId="34" xfId="1" applyFont="1" applyBorder="1" applyAlignment="1">
      <alignment horizontal="left" vertical="center"/>
    </xf>
    <xf numFmtId="0" fontId="1" fillId="0" borderId="35" xfId="1" applyFont="1" applyBorder="1" applyAlignment="1">
      <alignment horizontal="left" vertical="center"/>
    </xf>
    <xf numFmtId="0" fontId="1" fillId="0" borderId="36" xfId="1" applyFont="1" applyBorder="1" applyAlignment="1">
      <alignment horizontal="left" vertical="center"/>
    </xf>
    <xf numFmtId="0" fontId="1" fillId="0" borderId="34" xfId="1" applyFont="1" applyBorder="1" applyAlignment="1">
      <alignment horizontal="center" vertical="center"/>
    </xf>
    <xf numFmtId="0" fontId="1" fillId="0" borderId="35" xfId="1" applyFont="1" applyBorder="1" applyAlignment="1">
      <alignment horizontal="center" vertical="center"/>
    </xf>
    <xf numFmtId="49" fontId="9" fillId="0" borderId="37" xfId="1" applyNumberFormat="1" applyFont="1" applyBorder="1" applyAlignment="1">
      <alignment horizontal="center" vertical="center"/>
    </xf>
    <xf numFmtId="0" fontId="3" fillId="2" borderId="28" xfId="1" applyFont="1" applyFill="1" applyBorder="1" applyAlignment="1">
      <alignment horizontal="center" vertical="center"/>
    </xf>
    <xf numFmtId="0" fontId="1" fillId="0" borderId="38" xfId="1" applyFont="1" applyBorder="1" applyAlignment="1">
      <alignment horizontal="center" vertical="center"/>
    </xf>
    <xf numFmtId="0" fontId="3" fillId="3" borderId="28" xfId="1" applyFont="1" applyFill="1" applyBorder="1" applyAlignment="1">
      <alignment horizontal="center" vertical="center"/>
    </xf>
    <xf numFmtId="0" fontId="1" fillId="0" borderId="7" xfId="1" applyFont="1" applyBorder="1" applyAlignment="1">
      <alignment horizontal="left" vertical="center"/>
    </xf>
    <xf numFmtId="0" fontId="1" fillId="0" borderId="8" xfId="1" applyFont="1" applyBorder="1" applyAlignment="1">
      <alignment horizontal="left" vertical="center"/>
    </xf>
    <xf numFmtId="0" fontId="1" fillId="0" borderId="9" xfId="1" applyFont="1" applyBorder="1" applyAlignment="1">
      <alignment horizontal="left" vertical="center"/>
    </xf>
    <xf numFmtId="0" fontId="1" fillId="0" borderId="7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49" fontId="9" fillId="0" borderId="16" xfId="1" applyNumberFormat="1" applyFont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1" fillId="0" borderId="13" xfId="1" applyFont="1" applyBorder="1" applyAlignment="1">
      <alignment horizontal="left" vertical="center"/>
    </xf>
    <xf numFmtId="0" fontId="1" fillId="0" borderId="14" xfId="1" applyFont="1" applyBorder="1" applyAlignment="1">
      <alignment horizontal="left" vertical="center"/>
    </xf>
    <xf numFmtId="0" fontId="1" fillId="0" borderId="15" xfId="1" applyFont="1" applyBorder="1" applyAlignment="1">
      <alignment horizontal="left" vertical="center"/>
    </xf>
    <xf numFmtId="0" fontId="1" fillId="0" borderId="13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49" fontId="9" fillId="0" borderId="18" xfId="1" applyNumberFormat="1" applyFont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3" fillId="3" borderId="23" xfId="1" applyFont="1" applyFill="1" applyBorder="1" applyAlignment="1">
      <alignment horizontal="center" vertical="center"/>
    </xf>
    <xf numFmtId="49" fontId="1" fillId="0" borderId="37" xfId="1" applyNumberFormat="1" applyFont="1" applyBorder="1" applyAlignment="1">
      <alignment horizontal="center" vertical="center"/>
    </xf>
    <xf numFmtId="49" fontId="1" fillId="0" borderId="32" xfId="1" applyNumberFormat="1" applyFont="1" applyBorder="1" applyAlignment="1">
      <alignment horizontal="center" vertical="center"/>
    </xf>
    <xf numFmtId="49" fontId="9" fillId="0" borderId="0" xfId="1" applyNumberFormat="1" applyFont="1" applyAlignment="1"/>
    <xf numFmtId="49" fontId="1" fillId="0" borderId="17" xfId="1" applyNumberFormat="1" applyFont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0" fillId="0" borderId="26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0" fillId="0" borderId="25" xfId="1" applyFont="1" applyFill="1" applyBorder="1" applyAlignment="1">
      <alignment horizontal="center" vertical="center"/>
    </xf>
    <xf numFmtId="0" fontId="11" fillId="0" borderId="29" xfId="1" applyFont="1" applyBorder="1" applyAlignment="1">
      <alignment horizontal="left" vertical="center"/>
    </xf>
    <xf numFmtId="0" fontId="11" fillId="0" borderId="30" xfId="1" applyFont="1" applyBorder="1" applyAlignment="1">
      <alignment horizontal="left" vertical="center"/>
    </xf>
    <xf numFmtId="0" fontId="11" fillId="0" borderId="31" xfId="1" applyFont="1" applyBorder="1" applyAlignment="1">
      <alignment horizontal="left" vertical="center"/>
    </xf>
    <xf numFmtId="0" fontId="11" fillId="0" borderId="10" xfId="1" applyFont="1" applyBorder="1" applyAlignment="1">
      <alignment horizontal="left" vertical="center"/>
    </xf>
    <xf numFmtId="0" fontId="11" fillId="0" borderId="11" xfId="1" applyFont="1" applyBorder="1" applyAlignment="1">
      <alignment horizontal="left" vertical="center"/>
    </xf>
    <xf numFmtId="0" fontId="11" fillId="0" borderId="12" xfId="1" applyFont="1" applyBorder="1" applyAlignment="1">
      <alignment horizontal="left" vertical="center"/>
    </xf>
    <xf numFmtId="0" fontId="11" fillId="0" borderId="34" xfId="1" applyFont="1" applyBorder="1" applyAlignment="1">
      <alignment horizontal="left" vertical="center"/>
    </xf>
    <xf numFmtId="0" fontId="11" fillId="0" borderId="35" xfId="1" applyFont="1" applyBorder="1" applyAlignment="1">
      <alignment horizontal="left" vertical="center"/>
    </xf>
    <xf numFmtId="0" fontId="11" fillId="0" borderId="36" xfId="1" applyFont="1" applyBorder="1" applyAlignment="1">
      <alignment horizontal="left" vertical="center"/>
    </xf>
    <xf numFmtId="0" fontId="10" fillId="0" borderId="5" xfId="1" applyFont="1" applyFill="1" applyBorder="1" applyAlignment="1">
      <alignment horizontal="center" vertical="center"/>
    </xf>
    <xf numFmtId="0" fontId="11" fillId="0" borderId="7" xfId="1" applyFont="1" applyBorder="1" applyAlignment="1">
      <alignment horizontal="left" vertical="center"/>
    </xf>
    <xf numFmtId="0" fontId="11" fillId="0" borderId="8" xfId="1" applyFont="1" applyBorder="1" applyAlignment="1">
      <alignment horizontal="left" vertical="center"/>
    </xf>
    <xf numFmtId="0" fontId="11" fillId="0" borderId="9" xfId="1" applyFont="1" applyBorder="1" applyAlignment="1">
      <alignment horizontal="left" vertical="center"/>
    </xf>
    <xf numFmtId="0" fontId="10" fillId="0" borderId="26" xfId="1" applyFont="1" applyFill="1" applyBorder="1" applyAlignment="1">
      <alignment horizontal="center" vertical="center"/>
    </xf>
    <xf numFmtId="0" fontId="11" fillId="0" borderId="13" xfId="1" applyFont="1" applyBorder="1" applyAlignment="1">
      <alignment horizontal="left" vertical="center"/>
    </xf>
    <xf numFmtId="0" fontId="11" fillId="0" borderId="14" xfId="1" applyFont="1" applyBorder="1" applyAlignment="1">
      <alignment horizontal="left" vertical="center"/>
    </xf>
    <xf numFmtId="0" fontId="11" fillId="0" borderId="15" xfId="1" applyFont="1" applyBorder="1" applyAlignment="1">
      <alignment horizontal="left" vertical="center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J119"/>
  <sheetViews>
    <sheetView workbookViewId="0">
      <pane ySplit="1" topLeftCell="A2" activePane="bottomLeft" state="frozen"/>
      <selection pane="bottomLeft" activeCell="AJ16" sqref="AJ16"/>
    </sheetView>
  </sheetViews>
  <sheetFormatPr defaultColWidth="14.42578125" defaultRowHeight="15.75" customHeight="1" x14ac:dyDescent="0.2"/>
  <cols>
    <col min="1" max="1" width="4.28515625" style="103" customWidth="1"/>
    <col min="2" max="2" width="40.85546875" style="103" customWidth="1"/>
    <col min="3" max="3" width="10" style="103" customWidth="1"/>
    <col min="4" max="4" width="21.140625" style="103" customWidth="1"/>
    <col min="5" max="11" width="5.7109375" style="103" hidden="1" customWidth="1"/>
    <col min="12" max="12" width="6.7109375" style="152" customWidth="1"/>
    <col min="13" max="13" width="5.7109375" style="103" customWidth="1"/>
    <col min="14" max="18" width="5.7109375" style="103" hidden="1" customWidth="1"/>
    <col min="19" max="19" width="6.7109375" style="152" customWidth="1"/>
    <col min="20" max="20" width="5.7109375" style="103" customWidth="1"/>
    <col min="21" max="27" width="5.7109375" style="103" hidden="1" customWidth="1"/>
    <col min="28" max="28" width="6.7109375" style="152" customWidth="1"/>
    <col min="29" max="29" width="5.7109375" style="103" customWidth="1"/>
    <col min="30" max="31" width="5.7109375" style="103" hidden="1" customWidth="1"/>
    <col min="32" max="32" width="6.7109375" style="152" customWidth="1"/>
    <col min="33" max="34" width="5.7109375" style="103" customWidth="1"/>
    <col min="35" max="35" width="12.28515625" style="103" customWidth="1"/>
    <col min="36" max="42" width="21.5703125" style="103" customWidth="1"/>
    <col min="43" max="16384" width="14.42578125" style="103"/>
  </cols>
  <sheetData>
    <row r="1" spans="1:36" ht="99" customHeight="1" thickBot="1" x14ac:dyDescent="0.25">
      <c r="A1" s="90" t="s">
        <v>53</v>
      </c>
      <c r="B1" s="91" t="s">
        <v>54</v>
      </c>
      <c r="C1" s="92" t="s">
        <v>55</v>
      </c>
      <c r="D1" s="93" t="s">
        <v>56</v>
      </c>
      <c r="E1" s="94" t="s">
        <v>57</v>
      </c>
      <c r="F1" s="95" t="s">
        <v>58</v>
      </c>
      <c r="G1" s="95" t="s">
        <v>59</v>
      </c>
      <c r="H1" s="95" t="s">
        <v>60</v>
      </c>
      <c r="I1" s="95" t="s">
        <v>61</v>
      </c>
      <c r="J1" s="95" t="s">
        <v>62</v>
      </c>
      <c r="K1" s="95" t="s">
        <v>63</v>
      </c>
      <c r="L1" s="96" t="s">
        <v>64</v>
      </c>
      <c r="M1" s="97" t="s">
        <v>65</v>
      </c>
      <c r="N1" s="94" t="s">
        <v>66</v>
      </c>
      <c r="O1" s="95" t="s">
        <v>67</v>
      </c>
      <c r="P1" s="95" t="s">
        <v>68</v>
      </c>
      <c r="Q1" s="95" t="s">
        <v>69</v>
      </c>
      <c r="R1" s="95" t="s">
        <v>63</v>
      </c>
      <c r="S1" s="96" t="s">
        <v>64</v>
      </c>
      <c r="T1" s="97" t="s">
        <v>70</v>
      </c>
      <c r="U1" s="94" t="s">
        <v>71</v>
      </c>
      <c r="V1" s="95" t="s">
        <v>72</v>
      </c>
      <c r="W1" s="95" t="s">
        <v>73</v>
      </c>
      <c r="X1" s="95" t="s">
        <v>74</v>
      </c>
      <c r="Y1" s="95" t="s">
        <v>75</v>
      </c>
      <c r="Z1" s="95" t="s">
        <v>76</v>
      </c>
      <c r="AA1" s="95" t="s">
        <v>63</v>
      </c>
      <c r="AB1" s="96" t="s">
        <v>64</v>
      </c>
      <c r="AC1" s="97" t="s">
        <v>77</v>
      </c>
      <c r="AD1" s="98" t="s">
        <v>78</v>
      </c>
      <c r="AE1" s="95" t="s">
        <v>63</v>
      </c>
      <c r="AF1" s="99" t="s">
        <v>64</v>
      </c>
      <c r="AG1" s="97" t="s">
        <v>79</v>
      </c>
      <c r="AH1" s="100" t="s">
        <v>80</v>
      </c>
      <c r="AI1" s="101" t="s">
        <v>84</v>
      </c>
      <c r="AJ1" s="102"/>
    </row>
    <row r="2" spans="1:36" ht="15" customHeight="1" x14ac:dyDescent="0.2">
      <c r="A2" s="188">
        <v>1</v>
      </c>
      <c r="B2" s="189" t="s">
        <v>268</v>
      </c>
      <c r="C2" s="190" t="s">
        <v>9</v>
      </c>
      <c r="D2" s="191" t="s">
        <v>269</v>
      </c>
      <c r="E2" s="107">
        <v>13</v>
      </c>
      <c r="F2" s="108">
        <v>20</v>
      </c>
      <c r="G2" s="108">
        <v>20</v>
      </c>
      <c r="H2" s="108">
        <v>20</v>
      </c>
      <c r="I2" s="108">
        <v>0</v>
      </c>
      <c r="J2" s="108">
        <v>0</v>
      </c>
      <c r="K2" s="108">
        <v>0</v>
      </c>
      <c r="L2" s="109"/>
      <c r="M2" s="110">
        <f t="shared" ref="M2:M48" si="0">SUM(E2:K2)</f>
        <v>73</v>
      </c>
      <c r="N2" s="111">
        <v>10</v>
      </c>
      <c r="O2" s="108">
        <v>10</v>
      </c>
      <c r="P2" s="108">
        <v>10</v>
      </c>
      <c r="Q2" s="108">
        <v>20</v>
      </c>
      <c r="R2" s="108">
        <v>0</v>
      </c>
      <c r="S2" s="109"/>
      <c r="T2" s="110">
        <f t="shared" ref="T2:T48" si="1">SUM(N2:R2)</f>
        <v>50</v>
      </c>
      <c r="U2" s="111">
        <v>30</v>
      </c>
      <c r="V2" s="108">
        <v>10</v>
      </c>
      <c r="W2" s="108">
        <v>15</v>
      </c>
      <c r="X2" s="108">
        <v>0</v>
      </c>
      <c r="Y2" s="108">
        <v>0</v>
      </c>
      <c r="Z2" s="108">
        <v>0</v>
      </c>
      <c r="AA2" s="108">
        <v>0</v>
      </c>
      <c r="AB2" s="109"/>
      <c r="AC2" s="110">
        <f t="shared" ref="AC2:AC48" si="2">SUM(U2:AA2)</f>
        <v>55</v>
      </c>
      <c r="AD2" s="111">
        <v>40</v>
      </c>
      <c r="AE2" s="108">
        <v>0</v>
      </c>
      <c r="AF2" s="109"/>
      <c r="AG2" s="110">
        <f t="shared" ref="AG2:AG48" si="3">SUM(AD2:AE2)</f>
        <v>40</v>
      </c>
      <c r="AH2" s="112">
        <f t="shared" ref="AH2:AH48" si="4">SUM(M2,T2,AC2,AG2)</f>
        <v>218</v>
      </c>
      <c r="AI2" s="159">
        <f>SUM(AH2:AH5)</f>
        <v>707</v>
      </c>
      <c r="AJ2" s="113"/>
    </row>
    <row r="3" spans="1:36" ht="15" customHeight="1" x14ac:dyDescent="0.2">
      <c r="A3" s="188"/>
      <c r="B3" s="192" t="s">
        <v>268</v>
      </c>
      <c r="C3" s="193" t="s">
        <v>5</v>
      </c>
      <c r="D3" s="194" t="s">
        <v>270</v>
      </c>
      <c r="E3" s="117">
        <v>13</v>
      </c>
      <c r="F3" s="118">
        <v>10</v>
      </c>
      <c r="G3" s="118">
        <v>0</v>
      </c>
      <c r="H3" s="118">
        <v>20</v>
      </c>
      <c r="I3" s="118">
        <v>0</v>
      </c>
      <c r="J3" s="118">
        <v>20</v>
      </c>
      <c r="K3" s="118">
        <v>0</v>
      </c>
      <c r="L3" s="119"/>
      <c r="M3" s="120">
        <f t="shared" si="0"/>
        <v>63</v>
      </c>
      <c r="N3" s="121">
        <v>30</v>
      </c>
      <c r="O3" s="118">
        <v>10</v>
      </c>
      <c r="P3" s="118">
        <v>10</v>
      </c>
      <c r="Q3" s="118">
        <v>0</v>
      </c>
      <c r="R3" s="118">
        <v>0</v>
      </c>
      <c r="S3" s="119"/>
      <c r="T3" s="120">
        <f t="shared" si="1"/>
        <v>50</v>
      </c>
      <c r="U3" s="121">
        <v>10</v>
      </c>
      <c r="V3" s="118">
        <v>10</v>
      </c>
      <c r="W3" s="118">
        <v>0</v>
      </c>
      <c r="X3" s="118">
        <v>0</v>
      </c>
      <c r="Y3" s="118">
        <v>0</v>
      </c>
      <c r="Z3" s="118">
        <v>0</v>
      </c>
      <c r="AA3" s="118">
        <v>0</v>
      </c>
      <c r="AB3" s="119"/>
      <c r="AC3" s="120">
        <f t="shared" si="2"/>
        <v>20</v>
      </c>
      <c r="AD3" s="121">
        <v>40</v>
      </c>
      <c r="AE3" s="118">
        <v>0</v>
      </c>
      <c r="AF3" s="119"/>
      <c r="AG3" s="120">
        <f t="shared" si="3"/>
        <v>40</v>
      </c>
      <c r="AH3" s="122">
        <f t="shared" si="4"/>
        <v>173</v>
      </c>
      <c r="AI3" s="159"/>
      <c r="AJ3" s="113"/>
    </row>
    <row r="4" spans="1:36" ht="15" customHeight="1" x14ac:dyDescent="0.2">
      <c r="A4" s="188"/>
      <c r="B4" s="192" t="s">
        <v>268</v>
      </c>
      <c r="C4" s="193" t="s">
        <v>1</v>
      </c>
      <c r="D4" s="194" t="s">
        <v>271</v>
      </c>
      <c r="E4" s="117">
        <v>13</v>
      </c>
      <c r="F4" s="118">
        <v>20</v>
      </c>
      <c r="G4" s="118">
        <v>20</v>
      </c>
      <c r="H4" s="118">
        <v>20</v>
      </c>
      <c r="I4" s="118">
        <v>20</v>
      </c>
      <c r="J4" s="118">
        <v>0</v>
      </c>
      <c r="K4" s="118">
        <v>0</v>
      </c>
      <c r="L4" s="119"/>
      <c r="M4" s="120">
        <f t="shared" si="0"/>
        <v>93</v>
      </c>
      <c r="N4" s="121">
        <v>30</v>
      </c>
      <c r="O4" s="118">
        <v>0</v>
      </c>
      <c r="P4" s="118">
        <v>10</v>
      </c>
      <c r="Q4" s="118">
        <v>0</v>
      </c>
      <c r="R4" s="118">
        <v>0</v>
      </c>
      <c r="S4" s="119"/>
      <c r="T4" s="120">
        <f t="shared" si="1"/>
        <v>40</v>
      </c>
      <c r="U4" s="121">
        <v>0</v>
      </c>
      <c r="V4" s="118">
        <v>0</v>
      </c>
      <c r="W4" s="118">
        <v>0</v>
      </c>
      <c r="X4" s="118">
        <v>0</v>
      </c>
      <c r="Y4" s="118">
        <v>0</v>
      </c>
      <c r="Z4" s="118">
        <v>0</v>
      </c>
      <c r="AA4" s="118">
        <v>0</v>
      </c>
      <c r="AB4" s="119"/>
      <c r="AC4" s="120">
        <f t="shared" si="2"/>
        <v>0</v>
      </c>
      <c r="AD4" s="121">
        <v>30</v>
      </c>
      <c r="AE4" s="118">
        <v>0</v>
      </c>
      <c r="AF4" s="119"/>
      <c r="AG4" s="120">
        <f t="shared" si="3"/>
        <v>30</v>
      </c>
      <c r="AH4" s="122">
        <f t="shared" si="4"/>
        <v>163</v>
      </c>
      <c r="AI4" s="159"/>
      <c r="AJ4" s="113"/>
    </row>
    <row r="5" spans="1:36" ht="15" customHeight="1" thickBot="1" x14ac:dyDescent="0.25">
      <c r="A5" s="188"/>
      <c r="B5" s="195" t="s">
        <v>268</v>
      </c>
      <c r="C5" s="196" t="s">
        <v>1</v>
      </c>
      <c r="D5" s="197" t="s">
        <v>272</v>
      </c>
      <c r="E5" s="126">
        <v>13</v>
      </c>
      <c r="F5" s="127">
        <v>10</v>
      </c>
      <c r="G5" s="127">
        <v>20</v>
      </c>
      <c r="H5" s="127">
        <v>20</v>
      </c>
      <c r="I5" s="127">
        <v>0</v>
      </c>
      <c r="J5" s="127">
        <v>0</v>
      </c>
      <c r="K5" s="127">
        <v>0</v>
      </c>
      <c r="L5" s="128"/>
      <c r="M5" s="129">
        <f t="shared" si="0"/>
        <v>63</v>
      </c>
      <c r="N5" s="130">
        <v>30</v>
      </c>
      <c r="O5" s="127">
        <v>0</v>
      </c>
      <c r="P5" s="127">
        <v>30</v>
      </c>
      <c r="Q5" s="127">
        <v>0</v>
      </c>
      <c r="R5" s="127">
        <v>0</v>
      </c>
      <c r="S5" s="128"/>
      <c r="T5" s="129">
        <f t="shared" si="1"/>
        <v>60</v>
      </c>
      <c r="U5" s="130">
        <v>0</v>
      </c>
      <c r="V5" s="127">
        <v>0</v>
      </c>
      <c r="W5" s="127">
        <v>0</v>
      </c>
      <c r="X5" s="127">
        <v>0</v>
      </c>
      <c r="Y5" s="127">
        <v>0</v>
      </c>
      <c r="Z5" s="127">
        <v>0</v>
      </c>
      <c r="AA5" s="127">
        <v>0</v>
      </c>
      <c r="AB5" s="128"/>
      <c r="AC5" s="129">
        <f t="shared" si="2"/>
        <v>0</v>
      </c>
      <c r="AD5" s="130">
        <v>30</v>
      </c>
      <c r="AE5" s="127">
        <v>0</v>
      </c>
      <c r="AF5" s="128"/>
      <c r="AG5" s="129">
        <f t="shared" si="3"/>
        <v>30</v>
      </c>
      <c r="AH5" s="131">
        <f t="shared" si="4"/>
        <v>153</v>
      </c>
      <c r="AI5" s="159"/>
    </row>
    <row r="6" spans="1:36" ht="15" customHeight="1" x14ac:dyDescent="0.2">
      <c r="A6" s="198">
        <v>2</v>
      </c>
      <c r="B6" s="199" t="s">
        <v>273</v>
      </c>
      <c r="C6" s="200" t="s">
        <v>9</v>
      </c>
      <c r="D6" s="201" t="s">
        <v>274</v>
      </c>
      <c r="E6" s="135">
        <v>13</v>
      </c>
      <c r="F6" s="136">
        <v>20</v>
      </c>
      <c r="G6" s="136">
        <v>20</v>
      </c>
      <c r="H6" s="136">
        <v>20</v>
      </c>
      <c r="I6" s="136">
        <v>20</v>
      </c>
      <c r="J6" s="136">
        <v>0</v>
      </c>
      <c r="K6" s="136">
        <v>0</v>
      </c>
      <c r="L6" s="137"/>
      <c r="M6" s="138">
        <f>SUM(E6:K6)</f>
        <v>93</v>
      </c>
      <c r="N6" s="139">
        <v>30</v>
      </c>
      <c r="O6" s="136">
        <v>10</v>
      </c>
      <c r="P6" s="136">
        <v>30</v>
      </c>
      <c r="Q6" s="136">
        <v>30</v>
      </c>
      <c r="R6" s="136">
        <v>0</v>
      </c>
      <c r="S6" s="137"/>
      <c r="T6" s="138">
        <f>SUM(N6:R6)</f>
        <v>100</v>
      </c>
      <c r="U6" s="139">
        <v>10</v>
      </c>
      <c r="V6" s="136">
        <v>10</v>
      </c>
      <c r="W6" s="136">
        <v>15</v>
      </c>
      <c r="X6" s="136">
        <v>20</v>
      </c>
      <c r="Y6" s="136">
        <v>0</v>
      </c>
      <c r="Z6" s="136">
        <v>0</v>
      </c>
      <c r="AA6" s="136">
        <v>0</v>
      </c>
      <c r="AB6" s="137"/>
      <c r="AC6" s="138">
        <f>SUM(U6:AA6)</f>
        <v>55</v>
      </c>
      <c r="AD6" s="139">
        <v>45</v>
      </c>
      <c r="AE6" s="136">
        <v>0</v>
      </c>
      <c r="AF6" s="137"/>
      <c r="AG6" s="138">
        <f>SUM(AD6:AE6)</f>
        <v>45</v>
      </c>
      <c r="AH6" s="140">
        <f>SUM(M6,T6,AC6,AG6)</f>
        <v>293</v>
      </c>
      <c r="AI6" s="156">
        <f>SUM(AH6:AH8)</f>
        <v>664</v>
      </c>
    </row>
    <row r="7" spans="1:36" ht="15" customHeight="1" x14ac:dyDescent="0.2">
      <c r="A7" s="188"/>
      <c r="B7" s="192" t="s">
        <v>273</v>
      </c>
      <c r="C7" s="193" t="s">
        <v>9</v>
      </c>
      <c r="D7" s="194" t="s">
        <v>275</v>
      </c>
      <c r="E7" s="117">
        <v>13</v>
      </c>
      <c r="F7" s="118">
        <v>10</v>
      </c>
      <c r="G7" s="118">
        <v>20</v>
      </c>
      <c r="H7" s="118">
        <v>20</v>
      </c>
      <c r="I7" s="118">
        <v>0</v>
      </c>
      <c r="J7" s="118">
        <v>0</v>
      </c>
      <c r="K7" s="118">
        <v>0</v>
      </c>
      <c r="L7" s="119"/>
      <c r="M7" s="120">
        <f>SUM(E7:K7)</f>
        <v>63</v>
      </c>
      <c r="N7" s="121">
        <v>30</v>
      </c>
      <c r="O7" s="118">
        <v>0</v>
      </c>
      <c r="P7" s="118">
        <v>10</v>
      </c>
      <c r="Q7" s="118">
        <v>30</v>
      </c>
      <c r="R7" s="118">
        <v>0</v>
      </c>
      <c r="S7" s="119"/>
      <c r="T7" s="120">
        <f>SUM(N7:R7)</f>
        <v>70</v>
      </c>
      <c r="U7" s="121">
        <v>30</v>
      </c>
      <c r="V7" s="118">
        <v>10</v>
      </c>
      <c r="W7" s="118">
        <v>15</v>
      </c>
      <c r="X7" s="118">
        <v>0</v>
      </c>
      <c r="Y7" s="118">
        <v>0</v>
      </c>
      <c r="Z7" s="118">
        <v>20</v>
      </c>
      <c r="AA7" s="118">
        <v>0</v>
      </c>
      <c r="AB7" s="119"/>
      <c r="AC7" s="120">
        <f>SUM(U7:AA7)</f>
        <v>75</v>
      </c>
      <c r="AD7" s="121">
        <v>35</v>
      </c>
      <c r="AE7" s="118">
        <v>0</v>
      </c>
      <c r="AF7" s="119"/>
      <c r="AG7" s="120">
        <f>SUM(AD7:AE7)</f>
        <v>35</v>
      </c>
      <c r="AH7" s="122">
        <f>SUM(M7,T7,AC7,AG7)</f>
        <v>243</v>
      </c>
      <c r="AI7" s="159"/>
    </row>
    <row r="8" spans="1:36" ht="15" customHeight="1" thickBot="1" x14ac:dyDescent="0.25">
      <c r="A8" s="202"/>
      <c r="B8" s="203" t="s">
        <v>273</v>
      </c>
      <c r="C8" s="204" t="s">
        <v>1</v>
      </c>
      <c r="D8" s="205" t="s">
        <v>276</v>
      </c>
      <c r="E8" s="144">
        <v>13</v>
      </c>
      <c r="F8" s="145">
        <v>0</v>
      </c>
      <c r="G8" s="145">
        <v>0</v>
      </c>
      <c r="H8" s="145">
        <v>0</v>
      </c>
      <c r="I8" s="145">
        <v>0</v>
      </c>
      <c r="J8" s="145">
        <v>0</v>
      </c>
      <c r="K8" s="145">
        <v>0</v>
      </c>
      <c r="L8" s="146"/>
      <c r="M8" s="147">
        <f>SUM(E8:K8)</f>
        <v>13</v>
      </c>
      <c r="N8" s="148">
        <v>30</v>
      </c>
      <c r="O8" s="145">
        <v>0</v>
      </c>
      <c r="P8" s="145">
        <v>30</v>
      </c>
      <c r="Q8" s="145">
        <v>0</v>
      </c>
      <c r="R8" s="145">
        <v>0</v>
      </c>
      <c r="S8" s="146"/>
      <c r="T8" s="147">
        <f>SUM(N8:R8)</f>
        <v>60</v>
      </c>
      <c r="U8" s="148">
        <v>30</v>
      </c>
      <c r="V8" s="145">
        <v>0</v>
      </c>
      <c r="W8" s="145">
        <v>0</v>
      </c>
      <c r="X8" s="145">
        <v>0</v>
      </c>
      <c r="Y8" s="145">
        <v>0</v>
      </c>
      <c r="Z8" s="145">
        <v>0</v>
      </c>
      <c r="AA8" s="145">
        <v>0</v>
      </c>
      <c r="AB8" s="146"/>
      <c r="AC8" s="147">
        <f>SUM(U8:AA8)</f>
        <v>30</v>
      </c>
      <c r="AD8" s="148">
        <v>25</v>
      </c>
      <c r="AE8" s="145">
        <v>0</v>
      </c>
      <c r="AF8" s="146"/>
      <c r="AG8" s="147">
        <f>SUM(AD8:AE8)</f>
        <v>25</v>
      </c>
      <c r="AH8" s="149">
        <f>SUM(M8,T8,AC8,AG8)</f>
        <v>128</v>
      </c>
      <c r="AI8" s="157"/>
    </row>
    <row r="9" spans="1:36" ht="15" customHeight="1" x14ac:dyDescent="0.2">
      <c r="A9" s="188">
        <v>3</v>
      </c>
      <c r="B9" s="189" t="s">
        <v>277</v>
      </c>
      <c r="C9" s="190" t="s">
        <v>1</v>
      </c>
      <c r="D9" s="191" t="s">
        <v>278</v>
      </c>
      <c r="E9" s="107">
        <v>13</v>
      </c>
      <c r="F9" s="108">
        <v>20</v>
      </c>
      <c r="G9" s="108">
        <v>20</v>
      </c>
      <c r="H9" s="108">
        <v>20</v>
      </c>
      <c r="I9" s="108">
        <v>20</v>
      </c>
      <c r="J9" s="108">
        <v>0</v>
      </c>
      <c r="K9" s="108">
        <v>0</v>
      </c>
      <c r="L9" s="109"/>
      <c r="M9" s="110">
        <f t="shared" si="0"/>
        <v>93</v>
      </c>
      <c r="N9" s="111">
        <v>30</v>
      </c>
      <c r="O9" s="108">
        <v>0</v>
      </c>
      <c r="P9" s="108">
        <v>30</v>
      </c>
      <c r="Q9" s="108">
        <v>10</v>
      </c>
      <c r="R9" s="108">
        <v>0</v>
      </c>
      <c r="S9" s="109"/>
      <c r="T9" s="110">
        <f t="shared" si="1"/>
        <v>70</v>
      </c>
      <c r="U9" s="111">
        <v>10</v>
      </c>
      <c r="V9" s="108">
        <v>30</v>
      </c>
      <c r="W9" s="108">
        <v>0</v>
      </c>
      <c r="X9" s="108">
        <v>0</v>
      </c>
      <c r="Y9" s="108">
        <v>0</v>
      </c>
      <c r="Z9" s="108">
        <v>0</v>
      </c>
      <c r="AA9" s="108">
        <v>0</v>
      </c>
      <c r="AB9" s="109"/>
      <c r="AC9" s="110">
        <f t="shared" si="2"/>
        <v>40</v>
      </c>
      <c r="AD9" s="111">
        <v>40</v>
      </c>
      <c r="AE9" s="108">
        <v>0</v>
      </c>
      <c r="AF9" s="109"/>
      <c r="AG9" s="110">
        <f t="shared" si="3"/>
        <v>40</v>
      </c>
      <c r="AH9" s="112">
        <f t="shared" si="4"/>
        <v>243</v>
      </c>
      <c r="AI9" s="159">
        <f>SUM(AH9:AH12)</f>
        <v>642</v>
      </c>
    </row>
    <row r="10" spans="1:36" ht="15" customHeight="1" x14ac:dyDescent="0.2">
      <c r="A10" s="188"/>
      <c r="B10" s="192" t="s">
        <v>277</v>
      </c>
      <c r="C10" s="193" t="s">
        <v>1</v>
      </c>
      <c r="D10" s="194" t="s">
        <v>279</v>
      </c>
      <c r="E10" s="117">
        <v>13</v>
      </c>
      <c r="F10" s="118">
        <v>20</v>
      </c>
      <c r="G10" s="118">
        <v>20</v>
      </c>
      <c r="H10" s="118">
        <v>0</v>
      </c>
      <c r="I10" s="118">
        <v>0</v>
      </c>
      <c r="J10" s="118">
        <v>0</v>
      </c>
      <c r="K10" s="118">
        <v>0</v>
      </c>
      <c r="L10" s="119"/>
      <c r="M10" s="120">
        <f t="shared" si="0"/>
        <v>53</v>
      </c>
      <c r="N10" s="121">
        <v>30</v>
      </c>
      <c r="O10" s="118">
        <v>0</v>
      </c>
      <c r="P10" s="118">
        <v>30</v>
      </c>
      <c r="Q10" s="118">
        <v>0</v>
      </c>
      <c r="R10" s="118">
        <v>0</v>
      </c>
      <c r="S10" s="119"/>
      <c r="T10" s="120">
        <f t="shared" si="1"/>
        <v>60</v>
      </c>
      <c r="U10" s="121">
        <v>10</v>
      </c>
      <c r="V10" s="118">
        <v>0</v>
      </c>
      <c r="W10" s="118">
        <v>0</v>
      </c>
      <c r="X10" s="118">
        <v>20</v>
      </c>
      <c r="Y10" s="118">
        <v>0</v>
      </c>
      <c r="Z10" s="118">
        <v>0</v>
      </c>
      <c r="AA10" s="118">
        <v>0</v>
      </c>
      <c r="AB10" s="119"/>
      <c r="AC10" s="120">
        <f t="shared" si="2"/>
        <v>30</v>
      </c>
      <c r="AD10" s="121">
        <v>35</v>
      </c>
      <c r="AE10" s="118">
        <v>0</v>
      </c>
      <c r="AF10" s="119"/>
      <c r="AG10" s="120">
        <f t="shared" si="3"/>
        <v>35</v>
      </c>
      <c r="AH10" s="122">
        <f t="shared" si="4"/>
        <v>178</v>
      </c>
      <c r="AI10" s="159"/>
    </row>
    <row r="11" spans="1:36" ht="15" customHeight="1" x14ac:dyDescent="0.2">
      <c r="A11" s="188"/>
      <c r="B11" s="192" t="s">
        <v>277</v>
      </c>
      <c r="C11" s="193" t="s">
        <v>9</v>
      </c>
      <c r="D11" s="194" t="s">
        <v>280</v>
      </c>
      <c r="E11" s="117">
        <v>13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9"/>
      <c r="M11" s="120">
        <f t="shared" si="0"/>
        <v>13</v>
      </c>
      <c r="N11" s="121">
        <v>30</v>
      </c>
      <c r="O11" s="118">
        <v>0</v>
      </c>
      <c r="P11" s="118">
        <v>10</v>
      </c>
      <c r="Q11" s="118">
        <v>20</v>
      </c>
      <c r="R11" s="118">
        <v>0</v>
      </c>
      <c r="S11" s="119"/>
      <c r="T11" s="120">
        <f t="shared" si="1"/>
        <v>60</v>
      </c>
      <c r="U11" s="121">
        <v>10</v>
      </c>
      <c r="V11" s="118">
        <v>10</v>
      </c>
      <c r="W11" s="118">
        <v>0</v>
      </c>
      <c r="X11" s="118">
        <v>0</v>
      </c>
      <c r="Y11" s="118">
        <v>0</v>
      </c>
      <c r="Z11" s="118">
        <v>0</v>
      </c>
      <c r="AA11" s="118">
        <v>0</v>
      </c>
      <c r="AB11" s="119"/>
      <c r="AC11" s="120">
        <f t="shared" si="2"/>
        <v>20</v>
      </c>
      <c r="AD11" s="121">
        <v>40</v>
      </c>
      <c r="AE11" s="118">
        <v>0</v>
      </c>
      <c r="AF11" s="119"/>
      <c r="AG11" s="120">
        <f t="shared" si="3"/>
        <v>40</v>
      </c>
      <c r="AH11" s="122">
        <f t="shared" si="4"/>
        <v>133</v>
      </c>
      <c r="AI11" s="159"/>
    </row>
    <row r="12" spans="1:36" ht="15" customHeight="1" thickBot="1" x14ac:dyDescent="0.25">
      <c r="A12" s="188"/>
      <c r="B12" s="195" t="s">
        <v>277</v>
      </c>
      <c r="C12" s="196" t="s">
        <v>1</v>
      </c>
      <c r="D12" s="197" t="s">
        <v>281</v>
      </c>
      <c r="E12" s="126">
        <v>13</v>
      </c>
      <c r="F12" s="127">
        <v>0</v>
      </c>
      <c r="G12" s="127">
        <v>20</v>
      </c>
      <c r="H12" s="127">
        <v>0</v>
      </c>
      <c r="I12" s="127">
        <v>0</v>
      </c>
      <c r="J12" s="127">
        <v>0</v>
      </c>
      <c r="K12" s="127">
        <v>0</v>
      </c>
      <c r="L12" s="128"/>
      <c r="M12" s="129">
        <f t="shared" si="0"/>
        <v>33</v>
      </c>
      <c r="N12" s="130">
        <v>10</v>
      </c>
      <c r="O12" s="127">
        <v>10</v>
      </c>
      <c r="P12" s="127">
        <v>10</v>
      </c>
      <c r="Q12" s="127">
        <v>0</v>
      </c>
      <c r="R12" s="127">
        <v>0</v>
      </c>
      <c r="S12" s="128"/>
      <c r="T12" s="129">
        <f t="shared" si="1"/>
        <v>30</v>
      </c>
      <c r="U12" s="130">
        <v>0</v>
      </c>
      <c r="V12" s="127">
        <v>0</v>
      </c>
      <c r="W12" s="127">
        <v>0</v>
      </c>
      <c r="X12" s="127">
        <v>0</v>
      </c>
      <c r="Y12" s="127">
        <v>0</v>
      </c>
      <c r="Z12" s="127">
        <v>0</v>
      </c>
      <c r="AA12" s="127">
        <v>0</v>
      </c>
      <c r="AB12" s="128"/>
      <c r="AC12" s="129">
        <f t="shared" si="2"/>
        <v>0</v>
      </c>
      <c r="AD12" s="130">
        <v>25</v>
      </c>
      <c r="AE12" s="127">
        <v>0</v>
      </c>
      <c r="AF12" s="128"/>
      <c r="AG12" s="129">
        <f t="shared" si="3"/>
        <v>25</v>
      </c>
      <c r="AH12" s="131">
        <f t="shared" si="4"/>
        <v>88</v>
      </c>
      <c r="AI12" s="159"/>
    </row>
    <row r="13" spans="1:36" ht="15" customHeight="1" x14ac:dyDescent="0.2">
      <c r="A13" s="198">
        <v>3</v>
      </c>
      <c r="B13" s="199" t="s">
        <v>282</v>
      </c>
      <c r="C13" s="200" t="s">
        <v>5</v>
      </c>
      <c r="D13" s="201" t="s">
        <v>283</v>
      </c>
      <c r="E13" s="135">
        <v>13</v>
      </c>
      <c r="F13" s="136">
        <v>0</v>
      </c>
      <c r="G13" s="136">
        <v>20</v>
      </c>
      <c r="H13" s="136">
        <v>20</v>
      </c>
      <c r="I13" s="136">
        <v>20</v>
      </c>
      <c r="J13" s="136">
        <v>0</v>
      </c>
      <c r="K13" s="136">
        <v>0</v>
      </c>
      <c r="L13" s="137"/>
      <c r="M13" s="138">
        <f t="shared" si="0"/>
        <v>73</v>
      </c>
      <c r="N13" s="139">
        <v>30</v>
      </c>
      <c r="O13" s="136">
        <v>10</v>
      </c>
      <c r="P13" s="136">
        <v>20</v>
      </c>
      <c r="Q13" s="136">
        <v>0</v>
      </c>
      <c r="R13" s="136">
        <v>0</v>
      </c>
      <c r="S13" s="137"/>
      <c r="T13" s="138">
        <f t="shared" si="1"/>
        <v>60</v>
      </c>
      <c r="U13" s="139">
        <v>10</v>
      </c>
      <c r="V13" s="136">
        <v>0</v>
      </c>
      <c r="W13" s="136">
        <v>15</v>
      </c>
      <c r="X13" s="136">
        <v>20</v>
      </c>
      <c r="Y13" s="136">
        <v>0</v>
      </c>
      <c r="Z13" s="136">
        <v>0</v>
      </c>
      <c r="AA13" s="136">
        <v>0</v>
      </c>
      <c r="AB13" s="137"/>
      <c r="AC13" s="138">
        <f t="shared" si="2"/>
        <v>45</v>
      </c>
      <c r="AD13" s="139">
        <v>25</v>
      </c>
      <c r="AE13" s="136">
        <v>0</v>
      </c>
      <c r="AF13" s="137"/>
      <c r="AG13" s="138">
        <f t="shared" si="3"/>
        <v>25</v>
      </c>
      <c r="AH13" s="140">
        <f t="shared" si="4"/>
        <v>203</v>
      </c>
      <c r="AI13" s="156">
        <f>SUM(AH13:AH16)</f>
        <v>642</v>
      </c>
    </row>
    <row r="14" spans="1:36" ht="15" customHeight="1" x14ac:dyDescent="0.2">
      <c r="A14" s="188"/>
      <c r="B14" s="192" t="s">
        <v>282</v>
      </c>
      <c r="C14" s="193" t="s">
        <v>1</v>
      </c>
      <c r="D14" s="194" t="s">
        <v>284</v>
      </c>
      <c r="E14" s="117">
        <v>13</v>
      </c>
      <c r="F14" s="118">
        <v>0</v>
      </c>
      <c r="G14" s="118">
        <v>20</v>
      </c>
      <c r="H14" s="118">
        <v>20</v>
      </c>
      <c r="I14" s="118">
        <v>0</v>
      </c>
      <c r="J14" s="118">
        <v>0</v>
      </c>
      <c r="K14" s="118">
        <v>0</v>
      </c>
      <c r="L14" s="119"/>
      <c r="M14" s="120">
        <f t="shared" si="0"/>
        <v>53</v>
      </c>
      <c r="N14" s="121">
        <v>30</v>
      </c>
      <c r="O14" s="118">
        <v>0</v>
      </c>
      <c r="P14" s="118">
        <v>30</v>
      </c>
      <c r="Q14" s="118">
        <v>0</v>
      </c>
      <c r="R14" s="118">
        <v>0</v>
      </c>
      <c r="S14" s="119"/>
      <c r="T14" s="120">
        <f t="shared" si="1"/>
        <v>60</v>
      </c>
      <c r="U14" s="121">
        <v>0</v>
      </c>
      <c r="V14" s="118">
        <v>0</v>
      </c>
      <c r="W14" s="118">
        <v>0</v>
      </c>
      <c r="X14" s="118">
        <v>20</v>
      </c>
      <c r="Y14" s="118">
        <v>0</v>
      </c>
      <c r="Z14" s="118">
        <v>0</v>
      </c>
      <c r="AA14" s="118">
        <v>0</v>
      </c>
      <c r="AB14" s="119"/>
      <c r="AC14" s="120">
        <f t="shared" si="2"/>
        <v>20</v>
      </c>
      <c r="AD14" s="121">
        <v>30</v>
      </c>
      <c r="AE14" s="118">
        <v>0</v>
      </c>
      <c r="AF14" s="119"/>
      <c r="AG14" s="120">
        <f t="shared" si="3"/>
        <v>30</v>
      </c>
      <c r="AH14" s="122">
        <f t="shared" si="4"/>
        <v>163</v>
      </c>
      <c r="AI14" s="159"/>
    </row>
    <row r="15" spans="1:36" ht="15" customHeight="1" x14ac:dyDescent="0.2">
      <c r="A15" s="188"/>
      <c r="B15" s="192" t="s">
        <v>282</v>
      </c>
      <c r="C15" s="193" t="s">
        <v>7</v>
      </c>
      <c r="D15" s="194" t="s">
        <v>285</v>
      </c>
      <c r="E15" s="117">
        <v>13</v>
      </c>
      <c r="F15" s="118">
        <v>20</v>
      </c>
      <c r="G15" s="118">
        <v>20</v>
      </c>
      <c r="H15" s="118">
        <v>0</v>
      </c>
      <c r="I15" s="118">
        <v>0</v>
      </c>
      <c r="J15" s="118">
        <v>0</v>
      </c>
      <c r="K15" s="118">
        <v>0</v>
      </c>
      <c r="L15" s="119"/>
      <c r="M15" s="120">
        <f t="shared" si="0"/>
        <v>53</v>
      </c>
      <c r="N15" s="121">
        <v>30</v>
      </c>
      <c r="O15" s="118">
        <v>0</v>
      </c>
      <c r="P15" s="118">
        <v>30</v>
      </c>
      <c r="Q15" s="118">
        <v>0</v>
      </c>
      <c r="R15" s="118">
        <v>0</v>
      </c>
      <c r="S15" s="119"/>
      <c r="T15" s="120">
        <f t="shared" si="1"/>
        <v>60</v>
      </c>
      <c r="U15" s="121">
        <v>10</v>
      </c>
      <c r="V15" s="118">
        <v>0</v>
      </c>
      <c r="W15" s="118">
        <v>0</v>
      </c>
      <c r="X15" s="118">
        <v>0</v>
      </c>
      <c r="Y15" s="118">
        <v>0</v>
      </c>
      <c r="Z15" s="118">
        <v>0</v>
      </c>
      <c r="AA15" s="118">
        <v>0</v>
      </c>
      <c r="AB15" s="119"/>
      <c r="AC15" s="120">
        <f t="shared" si="2"/>
        <v>10</v>
      </c>
      <c r="AD15" s="121">
        <v>30</v>
      </c>
      <c r="AE15" s="118">
        <v>0</v>
      </c>
      <c r="AF15" s="119"/>
      <c r="AG15" s="120">
        <f t="shared" si="3"/>
        <v>30</v>
      </c>
      <c r="AH15" s="122">
        <f t="shared" si="4"/>
        <v>153</v>
      </c>
      <c r="AI15" s="159"/>
    </row>
    <row r="16" spans="1:36" ht="15" customHeight="1" thickBot="1" x14ac:dyDescent="0.25">
      <c r="A16" s="202"/>
      <c r="B16" s="203" t="s">
        <v>282</v>
      </c>
      <c r="C16" s="204" t="s">
        <v>5</v>
      </c>
      <c r="D16" s="205" t="s">
        <v>286</v>
      </c>
      <c r="E16" s="144">
        <v>13</v>
      </c>
      <c r="F16" s="145">
        <v>10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6"/>
      <c r="M16" s="147">
        <f t="shared" si="0"/>
        <v>23</v>
      </c>
      <c r="N16" s="148">
        <v>30</v>
      </c>
      <c r="O16" s="145">
        <v>0</v>
      </c>
      <c r="P16" s="145">
        <v>10</v>
      </c>
      <c r="Q16" s="145">
        <v>0</v>
      </c>
      <c r="R16" s="145">
        <v>0</v>
      </c>
      <c r="S16" s="146"/>
      <c r="T16" s="147">
        <f t="shared" si="1"/>
        <v>40</v>
      </c>
      <c r="U16" s="148">
        <v>10</v>
      </c>
      <c r="V16" s="145">
        <v>0</v>
      </c>
      <c r="W16" s="145">
        <v>0</v>
      </c>
      <c r="X16" s="145">
        <v>20</v>
      </c>
      <c r="Y16" s="145">
        <v>0</v>
      </c>
      <c r="Z16" s="145">
        <v>0</v>
      </c>
      <c r="AA16" s="145">
        <v>0</v>
      </c>
      <c r="AB16" s="146"/>
      <c r="AC16" s="147">
        <f t="shared" si="2"/>
        <v>30</v>
      </c>
      <c r="AD16" s="148">
        <v>30</v>
      </c>
      <c r="AE16" s="145">
        <v>0</v>
      </c>
      <c r="AF16" s="146"/>
      <c r="AG16" s="147">
        <f t="shared" si="3"/>
        <v>30</v>
      </c>
      <c r="AH16" s="149">
        <f t="shared" si="4"/>
        <v>123</v>
      </c>
      <c r="AI16" s="157"/>
    </row>
    <row r="17" spans="1:35" ht="15" customHeight="1" x14ac:dyDescent="0.2">
      <c r="A17" s="158">
        <v>5</v>
      </c>
      <c r="B17" s="104" t="s">
        <v>287</v>
      </c>
      <c r="C17" s="105" t="s">
        <v>1</v>
      </c>
      <c r="D17" s="106" t="s">
        <v>288</v>
      </c>
      <c r="E17" s="107">
        <v>13</v>
      </c>
      <c r="F17" s="108">
        <v>20</v>
      </c>
      <c r="G17" s="108">
        <v>20</v>
      </c>
      <c r="H17" s="108">
        <v>20</v>
      </c>
      <c r="I17" s="108">
        <v>0</v>
      </c>
      <c r="J17" s="108">
        <v>0</v>
      </c>
      <c r="K17" s="108">
        <v>0</v>
      </c>
      <c r="L17" s="109"/>
      <c r="M17" s="110">
        <f t="shared" si="0"/>
        <v>73</v>
      </c>
      <c r="N17" s="111">
        <v>30</v>
      </c>
      <c r="O17" s="108">
        <v>10</v>
      </c>
      <c r="P17" s="108">
        <v>30</v>
      </c>
      <c r="Q17" s="108">
        <v>30</v>
      </c>
      <c r="R17" s="108">
        <v>0</v>
      </c>
      <c r="S17" s="109"/>
      <c r="T17" s="110">
        <f t="shared" si="1"/>
        <v>100</v>
      </c>
      <c r="U17" s="111">
        <v>30</v>
      </c>
      <c r="V17" s="108">
        <v>30</v>
      </c>
      <c r="W17" s="108">
        <v>15</v>
      </c>
      <c r="X17" s="108">
        <v>20</v>
      </c>
      <c r="Y17" s="108">
        <v>0</v>
      </c>
      <c r="Z17" s="108">
        <v>0</v>
      </c>
      <c r="AA17" s="108">
        <v>0</v>
      </c>
      <c r="AB17" s="109"/>
      <c r="AC17" s="110">
        <f t="shared" si="2"/>
        <v>95</v>
      </c>
      <c r="AD17" s="111">
        <v>40</v>
      </c>
      <c r="AE17" s="108">
        <v>0</v>
      </c>
      <c r="AF17" s="109"/>
      <c r="AG17" s="110">
        <f t="shared" si="3"/>
        <v>40</v>
      </c>
      <c r="AH17" s="112">
        <f t="shared" si="4"/>
        <v>308</v>
      </c>
      <c r="AI17" s="159">
        <f>SUM(AH17:AH18)</f>
        <v>605</v>
      </c>
    </row>
    <row r="18" spans="1:35" ht="15" customHeight="1" thickBot="1" x14ac:dyDescent="0.25">
      <c r="A18" s="158"/>
      <c r="B18" s="123" t="s">
        <v>287</v>
      </c>
      <c r="C18" s="124" t="s">
        <v>1</v>
      </c>
      <c r="D18" s="125" t="s">
        <v>289</v>
      </c>
      <c r="E18" s="126">
        <v>13</v>
      </c>
      <c r="F18" s="127">
        <v>20</v>
      </c>
      <c r="G18" s="127">
        <v>20</v>
      </c>
      <c r="H18" s="127">
        <v>20</v>
      </c>
      <c r="I18" s="127">
        <v>0</v>
      </c>
      <c r="J18" s="127">
        <v>0</v>
      </c>
      <c r="K18" s="127">
        <v>0</v>
      </c>
      <c r="L18" s="128"/>
      <c r="M18" s="129">
        <f t="shared" si="0"/>
        <v>73</v>
      </c>
      <c r="N18" s="130">
        <v>10</v>
      </c>
      <c r="O18" s="127">
        <v>30</v>
      </c>
      <c r="P18" s="127">
        <v>30</v>
      </c>
      <c r="Q18" s="127">
        <v>30</v>
      </c>
      <c r="R18" s="127">
        <v>0</v>
      </c>
      <c r="S18" s="128"/>
      <c r="T18" s="129">
        <f t="shared" si="1"/>
        <v>100</v>
      </c>
      <c r="U18" s="130">
        <v>20</v>
      </c>
      <c r="V18" s="127">
        <v>0</v>
      </c>
      <c r="W18" s="127">
        <v>15</v>
      </c>
      <c r="X18" s="127">
        <v>20</v>
      </c>
      <c r="Y18" s="127">
        <v>20</v>
      </c>
      <c r="Z18" s="127">
        <v>0</v>
      </c>
      <c r="AA18" s="127">
        <v>0</v>
      </c>
      <c r="AB18" s="128"/>
      <c r="AC18" s="129">
        <f t="shared" si="2"/>
        <v>75</v>
      </c>
      <c r="AD18" s="130">
        <v>45</v>
      </c>
      <c r="AE18" s="127">
        <v>4</v>
      </c>
      <c r="AF18" s="150" t="s">
        <v>290</v>
      </c>
      <c r="AG18" s="129">
        <f t="shared" si="3"/>
        <v>49</v>
      </c>
      <c r="AH18" s="131">
        <f t="shared" si="4"/>
        <v>297</v>
      </c>
      <c r="AI18" s="159"/>
    </row>
    <row r="19" spans="1:35" ht="15" customHeight="1" x14ac:dyDescent="0.2">
      <c r="A19" s="154">
        <v>6</v>
      </c>
      <c r="B19" s="132" t="s">
        <v>291</v>
      </c>
      <c r="C19" s="133" t="s">
        <v>1</v>
      </c>
      <c r="D19" s="134" t="s">
        <v>292</v>
      </c>
      <c r="E19" s="135">
        <v>13</v>
      </c>
      <c r="F19" s="136">
        <v>20</v>
      </c>
      <c r="G19" s="136">
        <v>20</v>
      </c>
      <c r="H19" s="136">
        <v>20</v>
      </c>
      <c r="I19" s="136">
        <v>0</v>
      </c>
      <c r="J19" s="136">
        <v>0</v>
      </c>
      <c r="K19" s="136">
        <v>0</v>
      </c>
      <c r="L19" s="137"/>
      <c r="M19" s="138">
        <f t="shared" si="0"/>
        <v>73</v>
      </c>
      <c r="N19" s="139">
        <v>30</v>
      </c>
      <c r="O19" s="136">
        <v>10</v>
      </c>
      <c r="P19" s="136">
        <v>30</v>
      </c>
      <c r="Q19" s="136">
        <v>10</v>
      </c>
      <c r="R19" s="136">
        <v>0</v>
      </c>
      <c r="S19" s="137"/>
      <c r="T19" s="138">
        <f t="shared" si="1"/>
        <v>80</v>
      </c>
      <c r="U19" s="139">
        <v>30</v>
      </c>
      <c r="V19" s="136">
        <v>0</v>
      </c>
      <c r="W19" s="136">
        <v>0</v>
      </c>
      <c r="X19" s="136">
        <v>0</v>
      </c>
      <c r="Y19" s="136">
        <v>0</v>
      </c>
      <c r="Z19" s="136">
        <v>0</v>
      </c>
      <c r="AA19" s="136">
        <v>0</v>
      </c>
      <c r="AB19" s="137"/>
      <c r="AC19" s="138">
        <f t="shared" si="2"/>
        <v>30</v>
      </c>
      <c r="AD19" s="139">
        <v>35</v>
      </c>
      <c r="AE19" s="136">
        <v>0</v>
      </c>
      <c r="AF19" s="137"/>
      <c r="AG19" s="138">
        <f t="shared" si="3"/>
        <v>35</v>
      </c>
      <c r="AH19" s="140">
        <f t="shared" si="4"/>
        <v>218</v>
      </c>
      <c r="AI19" s="156">
        <f>SUM(AH19:AH22)</f>
        <v>582</v>
      </c>
    </row>
    <row r="20" spans="1:35" ht="15" customHeight="1" x14ac:dyDescent="0.2">
      <c r="A20" s="158"/>
      <c r="B20" s="114" t="s">
        <v>291</v>
      </c>
      <c r="C20" s="115" t="s">
        <v>1</v>
      </c>
      <c r="D20" s="116" t="s">
        <v>293</v>
      </c>
      <c r="E20" s="117">
        <v>13</v>
      </c>
      <c r="F20" s="118">
        <v>0</v>
      </c>
      <c r="G20" s="118">
        <v>0</v>
      </c>
      <c r="H20" s="118">
        <v>0</v>
      </c>
      <c r="I20" s="118">
        <v>0</v>
      </c>
      <c r="J20" s="118">
        <v>20</v>
      </c>
      <c r="K20" s="118">
        <v>0</v>
      </c>
      <c r="L20" s="119"/>
      <c r="M20" s="120">
        <f t="shared" si="0"/>
        <v>33</v>
      </c>
      <c r="N20" s="121">
        <v>30</v>
      </c>
      <c r="O20" s="118">
        <v>0</v>
      </c>
      <c r="P20" s="118">
        <v>10</v>
      </c>
      <c r="Q20" s="118">
        <v>0</v>
      </c>
      <c r="R20" s="118">
        <v>0</v>
      </c>
      <c r="S20" s="119"/>
      <c r="T20" s="120">
        <f t="shared" si="1"/>
        <v>40</v>
      </c>
      <c r="U20" s="121">
        <v>10</v>
      </c>
      <c r="V20" s="118">
        <v>10</v>
      </c>
      <c r="W20" s="118">
        <v>0</v>
      </c>
      <c r="X20" s="118">
        <v>0</v>
      </c>
      <c r="Y20" s="118">
        <v>0</v>
      </c>
      <c r="Z20" s="118">
        <v>0</v>
      </c>
      <c r="AA20" s="118">
        <v>0</v>
      </c>
      <c r="AB20" s="119"/>
      <c r="AC20" s="120">
        <f t="shared" si="2"/>
        <v>20</v>
      </c>
      <c r="AD20" s="121">
        <v>35</v>
      </c>
      <c r="AE20" s="118">
        <v>0</v>
      </c>
      <c r="AF20" s="119"/>
      <c r="AG20" s="120">
        <f t="shared" si="3"/>
        <v>35</v>
      </c>
      <c r="AH20" s="122">
        <f t="shared" si="4"/>
        <v>128</v>
      </c>
      <c r="AI20" s="159"/>
    </row>
    <row r="21" spans="1:35" ht="15" customHeight="1" x14ac:dyDescent="0.2">
      <c r="A21" s="158"/>
      <c r="B21" s="114" t="s">
        <v>291</v>
      </c>
      <c r="C21" s="115" t="s">
        <v>9</v>
      </c>
      <c r="D21" s="116" t="s">
        <v>294</v>
      </c>
      <c r="E21" s="117">
        <v>13</v>
      </c>
      <c r="F21" s="118">
        <v>0</v>
      </c>
      <c r="G21" s="118">
        <v>20</v>
      </c>
      <c r="H21" s="118">
        <v>0</v>
      </c>
      <c r="I21" s="118">
        <v>0</v>
      </c>
      <c r="J21" s="118">
        <v>0</v>
      </c>
      <c r="K21" s="118">
        <v>0</v>
      </c>
      <c r="L21" s="119"/>
      <c r="M21" s="120">
        <f t="shared" si="0"/>
        <v>33</v>
      </c>
      <c r="N21" s="121">
        <v>30</v>
      </c>
      <c r="O21" s="118">
        <v>0</v>
      </c>
      <c r="P21" s="118">
        <v>10</v>
      </c>
      <c r="Q21" s="118">
        <v>10</v>
      </c>
      <c r="R21" s="118">
        <v>0</v>
      </c>
      <c r="S21" s="119"/>
      <c r="T21" s="120">
        <f t="shared" si="1"/>
        <v>50</v>
      </c>
      <c r="U21" s="121">
        <v>10</v>
      </c>
      <c r="V21" s="118">
        <v>0</v>
      </c>
      <c r="W21" s="118">
        <v>0</v>
      </c>
      <c r="X21" s="118">
        <v>0</v>
      </c>
      <c r="Y21" s="118">
        <v>0</v>
      </c>
      <c r="Z21" s="118">
        <v>0</v>
      </c>
      <c r="AA21" s="118">
        <v>0</v>
      </c>
      <c r="AB21" s="119"/>
      <c r="AC21" s="120">
        <f t="shared" si="2"/>
        <v>10</v>
      </c>
      <c r="AD21" s="121">
        <v>25</v>
      </c>
      <c r="AE21" s="118">
        <v>0</v>
      </c>
      <c r="AF21" s="119"/>
      <c r="AG21" s="120">
        <f t="shared" si="3"/>
        <v>25</v>
      </c>
      <c r="AH21" s="122">
        <f t="shared" si="4"/>
        <v>118</v>
      </c>
      <c r="AI21" s="159"/>
    </row>
    <row r="22" spans="1:35" ht="15" customHeight="1" thickBot="1" x14ac:dyDescent="0.25">
      <c r="A22" s="155"/>
      <c r="B22" s="141" t="s">
        <v>291</v>
      </c>
      <c r="C22" s="142" t="s">
        <v>9</v>
      </c>
      <c r="D22" s="143" t="s">
        <v>295</v>
      </c>
      <c r="E22" s="144">
        <v>13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6"/>
      <c r="M22" s="147">
        <f t="shared" si="0"/>
        <v>13</v>
      </c>
      <c r="N22" s="148">
        <v>30</v>
      </c>
      <c r="O22" s="145">
        <v>0</v>
      </c>
      <c r="P22" s="145">
        <v>10</v>
      </c>
      <c r="Q22" s="145">
        <v>10</v>
      </c>
      <c r="R22" s="145">
        <v>0</v>
      </c>
      <c r="S22" s="146"/>
      <c r="T22" s="147">
        <f t="shared" si="1"/>
        <v>50</v>
      </c>
      <c r="U22" s="148">
        <v>30</v>
      </c>
      <c r="V22" s="145">
        <v>0</v>
      </c>
      <c r="W22" s="145">
        <v>0</v>
      </c>
      <c r="X22" s="145">
        <v>0</v>
      </c>
      <c r="Y22" s="145">
        <v>0</v>
      </c>
      <c r="Z22" s="145">
        <v>0</v>
      </c>
      <c r="AA22" s="145">
        <v>0</v>
      </c>
      <c r="AB22" s="146"/>
      <c r="AC22" s="147">
        <f t="shared" si="2"/>
        <v>30</v>
      </c>
      <c r="AD22" s="148">
        <v>25</v>
      </c>
      <c r="AE22" s="145">
        <v>0</v>
      </c>
      <c r="AF22" s="146"/>
      <c r="AG22" s="147">
        <f t="shared" si="3"/>
        <v>25</v>
      </c>
      <c r="AH22" s="149">
        <f t="shared" si="4"/>
        <v>118</v>
      </c>
      <c r="AI22" s="157"/>
    </row>
    <row r="23" spans="1:35" ht="15" customHeight="1" x14ac:dyDescent="0.2">
      <c r="A23" s="154">
        <v>7</v>
      </c>
      <c r="B23" s="104" t="s">
        <v>296</v>
      </c>
      <c r="C23" s="105" t="s">
        <v>5</v>
      </c>
      <c r="D23" s="106" t="s">
        <v>297</v>
      </c>
      <c r="E23" s="107">
        <v>13</v>
      </c>
      <c r="F23" s="108">
        <v>20</v>
      </c>
      <c r="G23" s="108">
        <v>20</v>
      </c>
      <c r="H23" s="108">
        <v>20</v>
      </c>
      <c r="I23" s="108">
        <v>0</v>
      </c>
      <c r="J23" s="108">
        <v>0</v>
      </c>
      <c r="K23" s="108">
        <v>0</v>
      </c>
      <c r="L23" s="109"/>
      <c r="M23" s="110">
        <f t="shared" si="0"/>
        <v>73</v>
      </c>
      <c r="N23" s="111">
        <v>30</v>
      </c>
      <c r="O23" s="108">
        <v>10</v>
      </c>
      <c r="P23" s="108">
        <v>30</v>
      </c>
      <c r="Q23" s="108">
        <v>20</v>
      </c>
      <c r="R23" s="108">
        <v>0</v>
      </c>
      <c r="S23" s="109"/>
      <c r="T23" s="110">
        <f t="shared" si="1"/>
        <v>90</v>
      </c>
      <c r="U23" s="111">
        <v>10</v>
      </c>
      <c r="V23" s="108">
        <v>0</v>
      </c>
      <c r="W23" s="108">
        <v>0</v>
      </c>
      <c r="X23" s="108">
        <v>0</v>
      </c>
      <c r="Y23" s="108">
        <v>0</v>
      </c>
      <c r="Z23" s="108">
        <v>0</v>
      </c>
      <c r="AA23" s="108">
        <v>0</v>
      </c>
      <c r="AB23" s="109"/>
      <c r="AC23" s="110">
        <f t="shared" si="2"/>
        <v>10</v>
      </c>
      <c r="AD23" s="111">
        <v>45</v>
      </c>
      <c r="AE23" s="108">
        <v>4</v>
      </c>
      <c r="AF23" s="151" t="s">
        <v>290</v>
      </c>
      <c r="AG23" s="110">
        <f t="shared" si="3"/>
        <v>49</v>
      </c>
      <c r="AH23" s="112">
        <f t="shared" si="4"/>
        <v>222</v>
      </c>
      <c r="AI23" s="159">
        <f>SUM(AH23:AH25)</f>
        <v>563</v>
      </c>
    </row>
    <row r="24" spans="1:35" ht="15" customHeight="1" x14ac:dyDescent="0.2">
      <c r="A24" s="158"/>
      <c r="B24" s="114" t="s">
        <v>296</v>
      </c>
      <c r="C24" s="115" t="s">
        <v>5</v>
      </c>
      <c r="D24" s="116" t="s">
        <v>298</v>
      </c>
      <c r="E24" s="117">
        <v>13</v>
      </c>
      <c r="F24" s="118">
        <v>10</v>
      </c>
      <c r="G24" s="118">
        <v>20</v>
      </c>
      <c r="H24" s="118">
        <v>0</v>
      </c>
      <c r="I24" s="118">
        <v>20</v>
      </c>
      <c r="J24" s="118">
        <v>0</v>
      </c>
      <c r="K24" s="118">
        <v>0</v>
      </c>
      <c r="L24" s="119"/>
      <c r="M24" s="120">
        <f t="shared" si="0"/>
        <v>63</v>
      </c>
      <c r="N24" s="121">
        <v>30</v>
      </c>
      <c r="O24" s="118">
        <v>10</v>
      </c>
      <c r="P24" s="118">
        <v>30</v>
      </c>
      <c r="Q24" s="118">
        <v>20</v>
      </c>
      <c r="R24" s="118">
        <v>0</v>
      </c>
      <c r="S24" s="119"/>
      <c r="T24" s="120">
        <f t="shared" si="1"/>
        <v>90</v>
      </c>
      <c r="U24" s="121">
        <v>10</v>
      </c>
      <c r="V24" s="118">
        <v>10</v>
      </c>
      <c r="W24" s="118">
        <v>0</v>
      </c>
      <c r="X24" s="118">
        <v>0</v>
      </c>
      <c r="Y24" s="118">
        <v>0</v>
      </c>
      <c r="Z24" s="118">
        <v>0</v>
      </c>
      <c r="AA24" s="118">
        <v>0</v>
      </c>
      <c r="AB24" s="119"/>
      <c r="AC24" s="120">
        <f t="shared" si="2"/>
        <v>20</v>
      </c>
      <c r="AD24" s="121">
        <v>35</v>
      </c>
      <c r="AE24" s="118">
        <v>0</v>
      </c>
      <c r="AF24" s="119"/>
      <c r="AG24" s="120">
        <f t="shared" si="3"/>
        <v>35</v>
      </c>
      <c r="AH24" s="122">
        <f t="shared" si="4"/>
        <v>208</v>
      </c>
      <c r="AI24" s="159"/>
    </row>
    <row r="25" spans="1:35" ht="15" customHeight="1" thickBot="1" x14ac:dyDescent="0.25">
      <c r="A25" s="155"/>
      <c r="B25" s="123" t="s">
        <v>296</v>
      </c>
      <c r="C25" s="124" t="s">
        <v>9</v>
      </c>
      <c r="D25" s="125" t="s">
        <v>299</v>
      </c>
      <c r="E25" s="126">
        <v>13</v>
      </c>
      <c r="F25" s="127">
        <v>10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28"/>
      <c r="M25" s="129">
        <f t="shared" si="0"/>
        <v>23</v>
      </c>
      <c r="N25" s="130">
        <v>30</v>
      </c>
      <c r="O25" s="127">
        <v>0</v>
      </c>
      <c r="P25" s="127">
        <v>30</v>
      </c>
      <c r="Q25" s="127">
        <v>0</v>
      </c>
      <c r="R25" s="127">
        <v>0</v>
      </c>
      <c r="S25" s="128"/>
      <c r="T25" s="129">
        <f t="shared" si="1"/>
        <v>60</v>
      </c>
      <c r="U25" s="130">
        <v>10</v>
      </c>
      <c r="V25" s="127">
        <v>0</v>
      </c>
      <c r="W25" s="127">
        <v>0</v>
      </c>
      <c r="X25" s="127">
        <v>0</v>
      </c>
      <c r="Y25" s="127">
        <v>0</v>
      </c>
      <c r="Z25" s="127">
        <v>0</v>
      </c>
      <c r="AA25" s="127">
        <v>0</v>
      </c>
      <c r="AB25" s="128"/>
      <c r="AC25" s="129">
        <f t="shared" si="2"/>
        <v>10</v>
      </c>
      <c r="AD25" s="130">
        <v>40</v>
      </c>
      <c r="AE25" s="127">
        <v>0</v>
      </c>
      <c r="AF25" s="128"/>
      <c r="AG25" s="129">
        <f t="shared" si="3"/>
        <v>40</v>
      </c>
      <c r="AH25" s="131">
        <f t="shared" si="4"/>
        <v>133</v>
      </c>
      <c r="AI25" s="159"/>
    </row>
    <row r="26" spans="1:35" ht="15" customHeight="1" x14ac:dyDescent="0.2">
      <c r="A26" s="154">
        <v>8</v>
      </c>
      <c r="B26" s="132" t="s">
        <v>300</v>
      </c>
      <c r="C26" s="133" t="s">
        <v>7</v>
      </c>
      <c r="D26" s="134" t="s">
        <v>301</v>
      </c>
      <c r="E26" s="135">
        <v>13</v>
      </c>
      <c r="F26" s="136">
        <v>0</v>
      </c>
      <c r="G26" s="136">
        <v>0</v>
      </c>
      <c r="H26" s="136">
        <v>20</v>
      </c>
      <c r="I26" s="136">
        <v>0</v>
      </c>
      <c r="J26" s="136">
        <v>0</v>
      </c>
      <c r="K26" s="136">
        <v>0</v>
      </c>
      <c r="L26" s="137"/>
      <c r="M26" s="138">
        <f t="shared" si="0"/>
        <v>33</v>
      </c>
      <c r="N26" s="139">
        <v>30</v>
      </c>
      <c r="O26" s="136">
        <v>0</v>
      </c>
      <c r="P26" s="136">
        <v>30</v>
      </c>
      <c r="Q26" s="136">
        <v>0</v>
      </c>
      <c r="R26" s="136">
        <v>0</v>
      </c>
      <c r="S26" s="137"/>
      <c r="T26" s="138">
        <f t="shared" si="1"/>
        <v>60</v>
      </c>
      <c r="U26" s="139">
        <v>30</v>
      </c>
      <c r="V26" s="136">
        <v>0</v>
      </c>
      <c r="W26" s="136">
        <v>15</v>
      </c>
      <c r="X26" s="136">
        <v>0</v>
      </c>
      <c r="Y26" s="136">
        <v>0</v>
      </c>
      <c r="Z26" s="136">
        <v>0</v>
      </c>
      <c r="AA26" s="136">
        <v>0</v>
      </c>
      <c r="AB26" s="137"/>
      <c r="AC26" s="138">
        <f t="shared" si="2"/>
        <v>45</v>
      </c>
      <c r="AD26" s="139">
        <v>40</v>
      </c>
      <c r="AE26" s="136">
        <v>0</v>
      </c>
      <c r="AF26" s="137"/>
      <c r="AG26" s="138">
        <f t="shared" si="3"/>
        <v>40</v>
      </c>
      <c r="AH26" s="140">
        <f t="shared" si="4"/>
        <v>178</v>
      </c>
      <c r="AI26" s="156">
        <f>SUM(AH26:AH28)</f>
        <v>524</v>
      </c>
    </row>
    <row r="27" spans="1:35" ht="15" customHeight="1" x14ac:dyDescent="0.2">
      <c r="A27" s="158"/>
      <c r="B27" s="114" t="s">
        <v>300</v>
      </c>
      <c r="C27" s="115" t="s">
        <v>1</v>
      </c>
      <c r="D27" s="116" t="s">
        <v>302</v>
      </c>
      <c r="E27" s="117">
        <v>13</v>
      </c>
      <c r="F27" s="118">
        <v>10</v>
      </c>
      <c r="G27" s="118">
        <v>20</v>
      </c>
      <c r="H27" s="118">
        <v>0</v>
      </c>
      <c r="I27" s="118">
        <v>0</v>
      </c>
      <c r="J27" s="118">
        <v>0</v>
      </c>
      <c r="K27" s="118">
        <v>0</v>
      </c>
      <c r="L27" s="119"/>
      <c r="M27" s="120">
        <f t="shared" si="0"/>
        <v>43</v>
      </c>
      <c r="N27" s="121">
        <v>30</v>
      </c>
      <c r="O27" s="118">
        <v>0</v>
      </c>
      <c r="P27" s="118">
        <v>10</v>
      </c>
      <c r="Q27" s="118">
        <v>0</v>
      </c>
      <c r="R27" s="118">
        <v>0</v>
      </c>
      <c r="S27" s="119"/>
      <c r="T27" s="120">
        <f t="shared" si="1"/>
        <v>40</v>
      </c>
      <c r="U27" s="121">
        <v>30</v>
      </c>
      <c r="V27" s="118">
        <v>10</v>
      </c>
      <c r="W27" s="118">
        <v>0</v>
      </c>
      <c r="X27" s="118">
        <v>20</v>
      </c>
      <c r="Y27" s="118">
        <v>0</v>
      </c>
      <c r="Z27" s="118">
        <v>0</v>
      </c>
      <c r="AA27" s="118">
        <v>0</v>
      </c>
      <c r="AB27" s="119"/>
      <c r="AC27" s="120">
        <f t="shared" si="2"/>
        <v>60</v>
      </c>
      <c r="AD27" s="121">
        <v>30</v>
      </c>
      <c r="AE27" s="118">
        <v>0</v>
      </c>
      <c r="AF27" s="119"/>
      <c r="AG27" s="120">
        <f t="shared" si="3"/>
        <v>30</v>
      </c>
      <c r="AH27" s="122">
        <f t="shared" si="4"/>
        <v>173</v>
      </c>
      <c r="AI27" s="159"/>
    </row>
    <row r="28" spans="1:35" ht="15" customHeight="1" thickBot="1" x14ac:dyDescent="0.25">
      <c r="A28" s="155"/>
      <c r="B28" s="141" t="s">
        <v>300</v>
      </c>
      <c r="C28" s="142" t="s">
        <v>1</v>
      </c>
      <c r="D28" s="143" t="s">
        <v>303</v>
      </c>
      <c r="E28" s="144">
        <v>13</v>
      </c>
      <c r="F28" s="145">
        <v>0</v>
      </c>
      <c r="G28" s="145">
        <v>20</v>
      </c>
      <c r="H28" s="145">
        <v>20</v>
      </c>
      <c r="I28" s="145">
        <v>20</v>
      </c>
      <c r="J28" s="145">
        <v>0</v>
      </c>
      <c r="K28" s="145">
        <v>0</v>
      </c>
      <c r="L28" s="146"/>
      <c r="M28" s="147">
        <f t="shared" si="0"/>
        <v>73</v>
      </c>
      <c r="N28" s="148">
        <v>30</v>
      </c>
      <c r="O28" s="145">
        <v>0</v>
      </c>
      <c r="P28" s="145">
        <v>10</v>
      </c>
      <c r="Q28" s="145">
        <v>10</v>
      </c>
      <c r="R28" s="145">
        <v>0</v>
      </c>
      <c r="S28" s="146"/>
      <c r="T28" s="147">
        <f t="shared" si="1"/>
        <v>50</v>
      </c>
      <c r="U28" s="148">
        <v>10</v>
      </c>
      <c r="V28" s="145">
        <v>10</v>
      </c>
      <c r="W28" s="145">
        <v>0</v>
      </c>
      <c r="X28" s="145">
        <v>0</v>
      </c>
      <c r="Y28" s="145">
        <v>0</v>
      </c>
      <c r="Z28" s="145">
        <v>0</v>
      </c>
      <c r="AA28" s="145">
        <v>0</v>
      </c>
      <c r="AB28" s="146"/>
      <c r="AC28" s="147">
        <f t="shared" si="2"/>
        <v>20</v>
      </c>
      <c r="AD28" s="148">
        <v>30</v>
      </c>
      <c r="AE28" s="145">
        <v>0</v>
      </c>
      <c r="AF28" s="146"/>
      <c r="AG28" s="147">
        <f t="shared" si="3"/>
        <v>30</v>
      </c>
      <c r="AH28" s="149">
        <f t="shared" si="4"/>
        <v>173</v>
      </c>
      <c r="AI28" s="157"/>
    </row>
    <row r="29" spans="1:35" ht="15" customHeight="1" x14ac:dyDescent="0.2">
      <c r="A29" s="158">
        <v>9</v>
      </c>
      <c r="B29" s="132" t="s">
        <v>304</v>
      </c>
      <c r="C29" s="133" t="s">
        <v>9</v>
      </c>
      <c r="D29" s="134" t="s">
        <v>305</v>
      </c>
      <c r="E29" s="135">
        <v>13</v>
      </c>
      <c r="F29" s="136">
        <v>10</v>
      </c>
      <c r="G29" s="136">
        <v>20</v>
      </c>
      <c r="H29" s="136">
        <v>20</v>
      </c>
      <c r="I29" s="136">
        <v>0</v>
      </c>
      <c r="J29" s="136">
        <v>0</v>
      </c>
      <c r="K29" s="136">
        <v>0</v>
      </c>
      <c r="L29" s="137"/>
      <c r="M29" s="138">
        <f t="shared" si="0"/>
        <v>63</v>
      </c>
      <c r="N29" s="139">
        <v>30</v>
      </c>
      <c r="O29" s="136">
        <v>0</v>
      </c>
      <c r="P29" s="136">
        <v>30</v>
      </c>
      <c r="Q29" s="136">
        <v>10</v>
      </c>
      <c r="R29" s="136">
        <v>0</v>
      </c>
      <c r="S29" s="137"/>
      <c r="T29" s="138">
        <f t="shared" si="1"/>
        <v>70</v>
      </c>
      <c r="U29" s="139">
        <v>10</v>
      </c>
      <c r="V29" s="136">
        <v>10</v>
      </c>
      <c r="W29" s="136">
        <v>0</v>
      </c>
      <c r="X29" s="136">
        <v>20</v>
      </c>
      <c r="Y29" s="136">
        <v>0</v>
      </c>
      <c r="Z29" s="136">
        <v>0</v>
      </c>
      <c r="AA29" s="136">
        <v>0</v>
      </c>
      <c r="AB29" s="137"/>
      <c r="AC29" s="138">
        <f t="shared" si="2"/>
        <v>40</v>
      </c>
      <c r="AD29" s="139">
        <v>30</v>
      </c>
      <c r="AE29" s="136">
        <v>0</v>
      </c>
      <c r="AF29" s="137"/>
      <c r="AG29" s="138">
        <f t="shared" si="3"/>
        <v>30</v>
      </c>
      <c r="AH29" s="140">
        <f t="shared" si="4"/>
        <v>203</v>
      </c>
      <c r="AI29" s="156">
        <f>SUM(AH29:AH31)</f>
        <v>519</v>
      </c>
    </row>
    <row r="30" spans="1:35" ht="15" customHeight="1" x14ac:dyDescent="0.2">
      <c r="A30" s="158"/>
      <c r="B30" s="114" t="s">
        <v>304</v>
      </c>
      <c r="C30" s="115" t="s">
        <v>5</v>
      </c>
      <c r="D30" s="116" t="s">
        <v>306</v>
      </c>
      <c r="E30" s="117">
        <v>13</v>
      </c>
      <c r="F30" s="118">
        <v>10</v>
      </c>
      <c r="G30" s="118">
        <v>0</v>
      </c>
      <c r="H30" s="118">
        <v>20</v>
      </c>
      <c r="I30" s="118">
        <v>20</v>
      </c>
      <c r="J30" s="118">
        <v>0</v>
      </c>
      <c r="K30" s="118">
        <v>0</v>
      </c>
      <c r="L30" s="119"/>
      <c r="M30" s="120">
        <f t="shared" si="0"/>
        <v>63</v>
      </c>
      <c r="N30" s="121">
        <v>30</v>
      </c>
      <c r="O30" s="118">
        <v>0</v>
      </c>
      <c r="P30" s="118">
        <v>30</v>
      </c>
      <c r="Q30" s="118">
        <v>10</v>
      </c>
      <c r="R30" s="118">
        <v>0</v>
      </c>
      <c r="S30" s="119"/>
      <c r="T30" s="120">
        <f t="shared" si="1"/>
        <v>70</v>
      </c>
      <c r="U30" s="121">
        <v>10</v>
      </c>
      <c r="V30" s="118">
        <v>0</v>
      </c>
      <c r="W30" s="118">
        <v>0</v>
      </c>
      <c r="X30" s="118">
        <v>0</v>
      </c>
      <c r="Y30" s="118">
        <v>0</v>
      </c>
      <c r="Z30" s="118">
        <v>0</v>
      </c>
      <c r="AA30" s="118">
        <v>0</v>
      </c>
      <c r="AB30" s="119"/>
      <c r="AC30" s="120">
        <f t="shared" si="2"/>
        <v>10</v>
      </c>
      <c r="AD30" s="121">
        <v>35</v>
      </c>
      <c r="AE30" s="118">
        <v>0</v>
      </c>
      <c r="AF30" s="119"/>
      <c r="AG30" s="120">
        <f t="shared" si="3"/>
        <v>35</v>
      </c>
      <c r="AH30" s="122">
        <f t="shared" si="4"/>
        <v>178</v>
      </c>
      <c r="AI30" s="159"/>
    </row>
    <row r="31" spans="1:35" ht="15" customHeight="1" thickBot="1" x14ac:dyDescent="0.25">
      <c r="A31" s="158"/>
      <c r="B31" s="141" t="s">
        <v>304</v>
      </c>
      <c r="C31" s="142" t="s">
        <v>1</v>
      </c>
      <c r="D31" s="143" t="s">
        <v>307</v>
      </c>
      <c r="E31" s="144">
        <v>13</v>
      </c>
      <c r="F31" s="145">
        <v>10</v>
      </c>
      <c r="G31" s="145">
        <v>0</v>
      </c>
      <c r="H31" s="145">
        <v>0</v>
      </c>
      <c r="I31" s="145">
        <v>0</v>
      </c>
      <c r="J31" s="145">
        <v>0</v>
      </c>
      <c r="K31" s="145">
        <v>0</v>
      </c>
      <c r="L31" s="146"/>
      <c r="M31" s="147">
        <f t="shared" si="0"/>
        <v>23</v>
      </c>
      <c r="N31" s="148">
        <v>30</v>
      </c>
      <c r="O31" s="145">
        <v>0</v>
      </c>
      <c r="P31" s="145">
        <v>10</v>
      </c>
      <c r="Q31" s="145">
        <v>10</v>
      </c>
      <c r="R31" s="145">
        <v>0</v>
      </c>
      <c r="S31" s="146"/>
      <c r="T31" s="147">
        <f t="shared" si="1"/>
        <v>50</v>
      </c>
      <c r="U31" s="148">
        <v>30</v>
      </c>
      <c r="V31" s="145">
        <v>0</v>
      </c>
      <c r="W31" s="145">
        <v>0</v>
      </c>
      <c r="X31" s="145">
        <v>0</v>
      </c>
      <c r="Y31" s="145">
        <v>0</v>
      </c>
      <c r="Z31" s="145">
        <v>0</v>
      </c>
      <c r="AA31" s="145">
        <v>0</v>
      </c>
      <c r="AB31" s="146"/>
      <c r="AC31" s="147">
        <f t="shared" si="2"/>
        <v>30</v>
      </c>
      <c r="AD31" s="148">
        <v>35</v>
      </c>
      <c r="AE31" s="145">
        <v>0</v>
      </c>
      <c r="AF31" s="146"/>
      <c r="AG31" s="147">
        <f t="shared" si="3"/>
        <v>35</v>
      </c>
      <c r="AH31" s="149">
        <f t="shared" si="4"/>
        <v>138</v>
      </c>
      <c r="AI31" s="157"/>
    </row>
    <row r="32" spans="1:35" ht="15" customHeight="1" x14ac:dyDescent="0.2">
      <c r="A32" s="154">
        <v>10</v>
      </c>
      <c r="B32" s="132" t="s">
        <v>308</v>
      </c>
      <c r="C32" s="133" t="s">
        <v>5</v>
      </c>
      <c r="D32" s="134" t="s">
        <v>309</v>
      </c>
      <c r="E32" s="135">
        <v>8</v>
      </c>
      <c r="F32" s="136">
        <v>10</v>
      </c>
      <c r="G32" s="136">
        <v>0</v>
      </c>
      <c r="H32" s="136">
        <v>0</v>
      </c>
      <c r="I32" s="136">
        <v>0</v>
      </c>
      <c r="J32" s="136">
        <v>0</v>
      </c>
      <c r="K32" s="136">
        <v>0</v>
      </c>
      <c r="L32" s="137"/>
      <c r="M32" s="138">
        <f t="shared" si="0"/>
        <v>18</v>
      </c>
      <c r="N32" s="139">
        <v>20</v>
      </c>
      <c r="O32" s="136">
        <v>30</v>
      </c>
      <c r="P32" s="136">
        <v>10</v>
      </c>
      <c r="Q32" s="136">
        <v>0</v>
      </c>
      <c r="R32" s="136">
        <v>0</v>
      </c>
      <c r="S32" s="137"/>
      <c r="T32" s="138">
        <f t="shared" si="1"/>
        <v>60</v>
      </c>
      <c r="U32" s="139">
        <v>30</v>
      </c>
      <c r="V32" s="136">
        <v>10</v>
      </c>
      <c r="W32" s="136">
        <v>15</v>
      </c>
      <c r="X32" s="136">
        <v>20</v>
      </c>
      <c r="Y32" s="136">
        <v>20</v>
      </c>
      <c r="Z32" s="136">
        <v>20</v>
      </c>
      <c r="AA32" s="136">
        <v>0</v>
      </c>
      <c r="AB32" s="137"/>
      <c r="AC32" s="138">
        <f t="shared" si="2"/>
        <v>115</v>
      </c>
      <c r="AD32" s="139">
        <v>35</v>
      </c>
      <c r="AE32" s="136">
        <v>0</v>
      </c>
      <c r="AF32" s="137"/>
      <c r="AG32" s="138">
        <f t="shared" si="3"/>
        <v>35</v>
      </c>
      <c r="AH32" s="140">
        <f t="shared" si="4"/>
        <v>228</v>
      </c>
      <c r="AI32" s="156">
        <f>SUM(AH32:AH34)</f>
        <v>504</v>
      </c>
    </row>
    <row r="33" spans="1:36" ht="15" customHeight="1" x14ac:dyDescent="0.2">
      <c r="A33" s="158"/>
      <c r="B33" s="114" t="s">
        <v>308</v>
      </c>
      <c r="C33" s="115" t="s">
        <v>5</v>
      </c>
      <c r="D33" s="116" t="s">
        <v>310</v>
      </c>
      <c r="E33" s="117">
        <v>13</v>
      </c>
      <c r="F33" s="118">
        <v>0</v>
      </c>
      <c r="G33" s="118">
        <v>0</v>
      </c>
      <c r="H33" s="118">
        <v>20</v>
      </c>
      <c r="I33" s="118">
        <v>0</v>
      </c>
      <c r="J33" s="118">
        <v>0</v>
      </c>
      <c r="K33" s="118">
        <v>0</v>
      </c>
      <c r="L33" s="119"/>
      <c r="M33" s="120">
        <f t="shared" si="0"/>
        <v>33</v>
      </c>
      <c r="N33" s="121">
        <v>30</v>
      </c>
      <c r="O33" s="118">
        <v>0</v>
      </c>
      <c r="P33" s="118">
        <v>10</v>
      </c>
      <c r="Q33" s="118">
        <v>10</v>
      </c>
      <c r="R33" s="118">
        <v>0</v>
      </c>
      <c r="S33" s="119"/>
      <c r="T33" s="120">
        <f t="shared" si="1"/>
        <v>50</v>
      </c>
      <c r="U33" s="121">
        <v>30</v>
      </c>
      <c r="V33" s="118">
        <v>10</v>
      </c>
      <c r="W33" s="118">
        <v>0</v>
      </c>
      <c r="X33" s="118">
        <v>0</v>
      </c>
      <c r="Y33" s="118">
        <v>0</v>
      </c>
      <c r="Z33" s="118">
        <v>0</v>
      </c>
      <c r="AA33" s="118">
        <v>0</v>
      </c>
      <c r="AB33" s="119"/>
      <c r="AC33" s="120">
        <f t="shared" si="2"/>
        <v>40</v>
      </c>
      <c r="AD33" s="121">
        <v>35</v>
      </c>
      <c r="AE33" s="118">
        <v>0</v>
      </c>
      <c r="AF33" s="119"/>
      <c r="AG33" s="120">
        <f t="shared" si="3"/>
        <v>35</v>
      </c>
      <c r="AH33" s="122">
        <f t="shared" si="4"/>
        <v>158</v>
      </c>
      <c r="AI33" s="159"/>
    </row>
    <row r="34" spans="1:36" ht="15" customHeight="1" thickBot="1" x14ac:dyDescent="0.25">
      <c r="A34" s="155"/>
      <c r="B34" s="141" t="s">
        <v>308</v>
      </c>
      <c r="C34" s="142" t="s">
        <v>5</v>
      </c>
      <c r="D34" s="143" t="s">
        <v>311</v>
      </c>
      <c r="E34" s="144">
        <v>13</v>
      </c>
      <c r="F34" s="145">
        <v>0</v>
      </c>
      <c r="G34" s="145">
        <v>20</v>
      </c>
      <c r="H34" s="145">
        <v>20</v>
      </c>
      <c r="I34" s="145">
        <v>0</v>
      </c>
      <c r="J34" s="145">
        <v>0</v>
      </c>
      <c r="K34" s="145">
        <v>0</v>
      </c>
      <c r="L34" s="146"/>
      <c r="M34" s="147">
        <f t="shared" si="0"/>
        <v>53</v>
      </c>
      <c r="N34" s="148">
        <v>10</v>
      </c>
      <c r="O34" s="145">
        <v>0</v>
      </c>
      <c r="P34" s="145">
        <v>30</v>
      </c>
      <c r="Q34" s="145">
        <v>0</v>
      </c>
      <c r="R34" s="145">
        <v>0</v>
      </c>
      <c r="S34" s="146"/>
      <c r="T34" s="147">
        <f t="shared" si="1"/>
        <v>40</v>
      </c>
      <c r="U34" s="148">
        <v>0</v>
      </c>
      <c r="V34" s="145">
        <v>0</v>
      </c>
      <c r="W34" s="145">
        <v>0</v>
      </c>
      <c r="X34" s="145">
        <v>0</v>
      </c>
      <c r="Y34" s="145">
        <v>0</v>
      </c>
      <c r="Z34" s="145">
        <v>0</v>
      </c>
      <c r="AA34" s="145">
        <v>0</v>
      </c>
      <c r="AB34" s="146"/>
      <c r="AC34" s="147">
        <f t="shared" si="2"/>
        <v>0</v>
      </c>
      <c r="AD34" s="148">
        <v>25</v>
      </c>
      <c r="AE34" s="145">
        <v>0</v>
      </c>
      <c r="AF34" s="146"/>
      <c r="AG34" s="147">
        <f t="shared" si="3"/>
        <v>25</v>
      </c>
      <c r="AH34" s="149">
        <f t="shared" si="4"/>
        <v>118</v>
      </c>
      <c r="AI34" s="157"/>
    </row>
    <row r="35" spans="1:36" ht="15" customHeight="1" x14ac:dyDescent="0.2">
      <c r="A35" s="158">
        <v>11</v>
      </c>
      <c r="B35" s="104" t="s">
        <v>312</v>
      </c>
      <c r="C35" s="105" t="s">
        <v>1</v>
      </c>
      <c r="D35" s="106" t="s">
        <v>313</v>
      </c>
      <c r="E35" s="107">
        <v>13</v>
      </c>
      <c r="F35" s="108">
        <v>20</v>
      </c>
      <c r="G35" s="108">
        <v>20</v>
      </c>
      <c r="H35" s="108">
        <v>20</v>
      </c>
      <c r="I35" s="108">
        <v>0</v>
      </c>
      <c r="J35" s="108">
        <v>0</v>
      </c>
      <c r="K35" s="108">
        <v>0</v>
      </c>
      <c r="L35" s="109"/>
      <c r="M35" s="110">
        <f t="shared" si="0"/>
        <v>73</v>
      </c>
      <c r="N35" s="111">
        <v>30</v>
      </c>
      <c r="O35" s="108">
        <v>10</v>
      </c>
      <c r="P35" s="108">
        <v>30</v>
      </c>
      <c r="Q35" s="108">
        <v>30</v>
      </c>
      <c r="R35" s="108">
        <v>0</v>
      </c>
      <c r="S35" s="109"/>
      <c r="T35" s="110">
        <f t="shared" si="1"/>
        <v>100</v>
      </c>
      <c r="U35" s="111">
        <v>30</v>
      </c>
      <c r="V35" s="108">
        <v>10</v>
      </c>
      <c r="W35" s="108">
        <v>0</v>
      </c>
      <c r="X35" s="108">
        <v>20</v>
      </c>
      <c r="Y35" s="108">
        <v>0</v>
      </c>
      <c r="Z35" s="108">
        <v>0</v>
      </c>
      <c r="AA35" s="108">
        <v>0</v>
      </c>
      <c r="AB35" s="109"/>
      <c r="AC35" s="110">
        <f t="shared" si="2"/>
        <v>60</v>
      </c>
      <c r="AD35" s="111">
        <v>30</v>
      </c>
      <c r="AE35" s="108">
        <v>0</v>
      </c>
      <c r="AF35" s="109"/>
      <c r="AG35" s="110">
        <f t="shared" si="3"/>
        <v>30</v>
      </c>
      <c r="AH35" s="112">
        <f t="shared" si="4"/>
        <v>263</v>
      </c>
      <c r="AI35" s="159">
        <f>SUM(AH35:AH36)</f>
        <v>486</v>
      </c>
    </row>
    <row r="36" spans="1:36" ht="15" customHeight="1" thickBot="1" x14ac:dyDescent="0.25">
      <c r="A36" s="158"/>
      <c r="B36" s="123" t="s">
        <v>312</v>
      </c>
      <c r="C36" s="124" t="s">
        <v>1</v>
      </c>
      <c r="D36" s="125" t="s">
        <v>314</v>
      </c>
      <c r="E36" s="126">
        <v>13</v>
      </c>
      <c r="F36" s="127">
        <v>0</v>
      </c>
      <c r="G36" s="127">
        <v>20</v>
      </c>
      <c r="H36" s="127">
        <v>20</v>
      </c>
      <c r="I36" s="127">
        <v>20</v>
      </c>
      <c r="J36" s="127">
        <v>0</v>
      </c>
      <c r="K36" s="127">
        <v>0</v>
      </c>
      <c r="L36" s="128"/>
      <c r="M36" s="129">
        <f t="shared" si="0"/>
        <v>73</v>
      </c>
      <c r="N36" s="130">
        <v>30</v>
      </c>
      <c r="O36" s="127">
        <v>0</v>
      </c>
      <c r="P36" s="127">
        <v>10</v>
      </c>
      <c r="Q36" s="127">
        <v>30</v>
      </c>
      <c r="R36" s="127">
        <v>0</v>
      </c>
      <c r="S36" s="128"/>
      <c r="T36" s="129">
        <f t="shared" si="1"/>
        <v>70</v>
      </c>
      <c r="U36" s="130">
        <v>10</v>
      </c>
      <c r="V36" s="127">
        <v>10</v>
      </c>
      <c r="W36" s="127">
        <v>15</v>
      </c>
      <c r="X36" s="127">
        <v>0</v>
      </c>
      <c r="Y36" s="127">
        <v>0</v>
      </c>
      <c r="Z36" s="127">
        <v>0</v>
      </c>
      <c r="AA36" s="127">
        <v>0</v>
      </c>
      <c r="AB36" s="128"/>
      <c r="AC36" s="129">
        <f t="shared" si="2"/>
        <v>35</v>
      </c>
      <c r="AD36" s="130">
        <v>45</v>
      </c>
      <c r="AE36" s="127">
        <v>0</v>
      </c>
      <c r="AF36" s="128"/>
      <c r="AG36" s="129">
        <f t="shared" si="3"/>
        <v>45</v>
      </c>
      <c r="AH36" s="131">
        <f t="shared" si="4"/>
        <v>223</v>
      </c>
      <c r="AI36" s="159"/>
    </row>
    <row r="37" spans="1:36" ht="15" customHeight="1" x14ac:dyDescent="0.2">
      <c r="A37" s="154">
        <v>12</v>
      </c>
      <c r="B37" s="132" t="s">
        <v>315</v>
      </c>
      <c r="C37" s="133" t="s">
        <v>5</v>
      </c>
      <c r="D37" s="134" t="s">
        <v>316</v>
      </c>
      <c r="E37" s="135">
        <v>13</v>
      </c>
      <c r="F37" s="136">
        <v>20</v>
      </c>
      <c r="G37" s="136">
        <v>20</v>
      </c>
      <c r="H37" s="136">
        <v>0</v>
      </c>
      <c r="I37" s="136">
        <v>0</v>
      </c>
      <c r="J37" s="136">
        <v>0</v>
      </c>
      <c r="K37" s="136">
        <v>0</v>
      </c>
      <c r="L37" s="137"/>
      <c r="M37" s="138">
        <f t="shared" si="0"/>
        <v>53</v>
      </c>
      <c r="N37" s="139">
        <v>30</v>
      </c>
      <c r="O37" s="136">
        <v>10</v>
      </c>
      <c r="P37" s="136">
        <v>30</v>
      </c>
      <c r="Q37" s="136">
        <v>0</v>
      </c>
      <c r="R37" s="136">
        <v>0</v>
      </c>
      <c r="S37" s="137"/>
      <c r="T37" s="138">
        <f t="shared" si="1"/>
        <v>70</v>
      </c>
      <c r="U37" s="139">
        <v>30</v>
      </c>
      <c r="V37" s="136">
        <v>10</v>
      </c>
      <c r="W37" s="136">
        <v>0</v>
      </c>
      <c r="X37" s="136">
        <v>0</v>
      </c>
      <c r="Y37" s="136">
        <v>0</v>
      </c>
      <c r="Z37" s="136">
        <v>0</v>
      </c>
      <c r="AA37" s="136">
        <v>0</v>
      </c>
      <c r="AB37" s="137"/>
      <c r="AC37" s="138">
        <f t="shared" si="2"/>
        <v>40</v>
      </c>
      <c r="AD37" s="139">
        <v>35</v>
      </c>
      <c r="AE37" s="136">
        <v>0</v>
      </c>
      <c r="AF37" s="137"/>
      <c r="AG37" s="138">
        <f t="shared" si="3"/>
        <v>35</v>
      </c>
      <c r="AH37" s="140">
        <f t="shared" si="4"/>
        <v>198</v>
      </c>
      <c r="AI37" s="156">
        <f>SUM(AH37:AH39)</f>
        <v>484</v>
      </c>
    </row>
    <row r="38" spans="1:36" ht="15" customHeight="1" x14ac:dyDescent="0.2">
      <c r="A38" s="158"/>
      <c r="B38" s="114" t="s">
        <v>315</v>
      </c>
      <c r="C38" s="115" t="s">
        <v>5</v>
      </c>
      <c r="D38" s="116" t="s">
        <v>317</v>
      </c>
      <c r="E38" s="117">
        <v>13</v>
      </c>
      <c r="F38" s="118">
        <v>0</v>
      </c>
      <c r="G38" s="118">
        <v>20</v>
      </c>
      <c r="H38" s="118">
        <v>20</v>
      </c>
      <c r="I38" s="118">
        <v>0</v>
      </c>
      <c r="J38" s="118">
        <v>0</v>
      </c>
      <c r="K38" s="118">
        <v>0</v>
      </c>
      <c r="L38" s="119"/>
      <c r="M38" s="120">
        <f t="shared" si="0"/>
        <v>53</v>
      </c>
      <c r="N38" s="121">
        <v>30</v>
      </c>
      <c r="O38" s="118">
        <v>0</v>
      </c>
      <c r="P38" s="118">
        <v>10</v>
      </c>
      <c r="Q38" s="118">
        <v>0</v>
      </c>
      <c r="R38" s="118">
        <v>0</v>
      </c>
      <c r="S38" s="119"/>
      <c r="T38" s="120">
        <f t="shared" si="1"/>
        <v>40</v>
      </c>
      <c r="U38" s="121">
        <v>30</v>
      </c>
      <c r="V38" s="118">
        <v>0</v>
      </c>
      <c r="W38" s="118">
        <v>0</v>
      </c>
      <c r="X38" s="118">
        <v>0</v>
      </c>
      <c r="Y38" s="118">
        <v>0</v>
      </c>
      <c r="Z38" s="118">
        <v>0</v>
      </c>
      <c r="AA38" s="118">
        <v>0</v>
      </c>
      <c r="AB38" s="119"/>
      <c r="AC38" s="120">
        <f t="shared" si="2"/>
        <v>30</v>
      </c>
      <c r="AD38" s="121">
        <v>30</v>
      </c>
      <c r="AE38" s="118">
        <v>0</v>
      </c>
      <c r="AF38" s="119"/>
      <c r="AG38" s="120">
        <f t="shared" si="3"/>
        <v>30</v>
      </c>
      <c r="AH38" s="122">
        <f t="shared" si="4"/>
        <v>153</v>
      </c>
      <c r="AI38" s="159"/>
    </row>
    <row r="39" spans="1:36" ht="15" customHeight="1" thickBot="1" x14ac:dyDescent="0.25">
      <c r="A39" s="155"/>
      <c r="B39" s="141" t="s">
        <v>315</v>
      </c>
      <c r="C39" s="142" t="s">
        <v>5</v>
      </c>
      <c r="D39" s="143" t="s">
        <v>318</v>
      </c>
      <c r="E39" s="144">
        <v>13</v>
      </c>
      <c r="F39" s="145">
        <v>20</v>
      </c>
      <c r="G39" s="145">
        <v>0</v>
      </c>
      <c r="H39" s="145">
        <v>0</v>
      </c>
      <c r="I39" s="145">
        <v>0</v>
      </c>
      <c r="J39" s="145">
        <v>0</v>
      </c>
      <c r="K39" s="145">
        <v>0</v>
      </c>
      <c r="L39" s="146"/>
      <c r="M39" s="147">
        <f t="shared" si="0"/>
        <v>33</v>
      </c>
      <c r="N39" s="148">
        <v>30</v>
      </c>
      <c r="O39" s="145">
        <v>0</v>
      </c>
      <c r="P39" s="145">
        <v>30</v>
      </c>
      <c r="Q39" s="145">
        <v>0</v>
      </c>
      <c r="R39" s="145">
        <v>0</v>
      </c>
      <c r="S39" s="146"/>
      <c r="T39" s="147">
        <f t="shared" si="1"/>
        <v>60</v>
      </c>
      <c r="U39" s="148">
        <v>10</v>
      </c>
      <c r="V39" s="145">
        <v>0</v>
      </c>
      <c r="W39" s="145">
        <v>0</v>
      </c>
      <c r="X39" s="145">
        <v>0</v>
      </c>
      <c r="Y39" s="145">
        <v>0</v>
      </c>
      <c r="Z39" s="145">
        <v>0</v>
      </c>
      <c r="AA39" s="145">
        <v>0</v>
      </c>
      <c r="AB39" s="146"/>
      <c r="AC39" s="147">
        <f t="shared" si="2"/>
        <v>10</v>
      </c>
      <c r="AD39" s="148">
        <v>30</v>
      </c>
      <c r="AE39" s="145">
        <v>0</v>
      </c>
      <c r="AF39" s="146"/>
      <c r="AG39" s="147">
        <f t="shared" si="3"/>
        <v>30</v>
      </c>
      <c r="AH39" s="149">
        <f t="shared" si="4"/>
        <v>133</v>
      </c>
      <c r="AI39" s="157"/>
    </row>
    <row r="40" spans="1:36" ht="15" customHeight="1" x14ac:dyDescent="0.2">
      <c r="A40" s="158">
        <v>13</v>
      </c>
      <c r="B40" s="104" t="s">
        <v>319</v>
      </c>
      <c r="C40" s="105" t="s">
        <v>5</v>
      </c>
      <c r="D40" s="106" t="s">
        <v>320</v>
      </c>
      <c r="E40" s="107">
        <v>13</v>
      </c>
      <c r="F40" s="108">
        <v>10</v>
      </c>
      <c r="G40" s="108">
        <v>20</v>
      </c>
      <c r="H40" s="108">
        <v>20</v>
      </c>
      <c r="I40" s="108">
        <v>0</v>
      </c>
      <c r="J40" s="108">
        <v>0</v>
      </c>
      <c r="K40" s="108">
        <v>0</v>
      </c>
      <c r="L40" s="109"/>
      <c r="M40" s="110">
        <f t="shared" si="0"/>
        <v>63</v>
      </c>
      <c r="N40" s="111">
        <v>30</v>
      </c>
      <c r="O40" s="108">
        <v>0</v>
      </c>
      <c r="P40" s="108">
        <v>30</v>
      </c>
      <c r="Q40" s="108">
        <v>30</v>
      </c>
      <c r="R40" s="108">
        <v>0</v>
      </c>
      <c r="S40" s="109"/>
      <c r="T40" s="110">
        <f t="shared" si="1"/>
        <v>90</v>
      </c>
      <c r="U40" s="111">
        <v>10</v>
      </c>
      <c r="V40" s="108">
        <v>10</v>
      </c>
      <c r="W40" s="108">
        <v>0</v>
      </c>
      <c r="X40" s="108">
        <v>20</v>
      </c>
      <c r="Y40" s="108">
        <v>0</v>
      </c>
      <c r="Z40" s="108">
        <v>0</v>
      </c>
      <c r="AA40" s="108">
        <v>0</v>
      </c>
      <c r="AB40" s="109"/>
      <c r="AC40" s="110">
        <f t="shared" si="2"/>
        <v>40</v>
      </c>
      <c r="AD40" s="111">
        <v>35</v>
      </c>
      <c r="AE40" s="108">
        <v>0</v>
      </c>
      <c r="AF40" s="109"/>
      <c r="AG40" s="110">
        <f t="shared" si="3"/>
        <v>35</v>
      </c>
      <c r="AH40" s="112">
        <f t="shared" si="4"/>
        <v>228</v>
      </c>
      <c r="AI40" s="159">
        <f>SUM(AH40:AH42)</f>
        <v>479</v>
      </c>
    </row>
    <row r="41" spans="1:36" ht="15" customHeight="1" x14ac:dyDescent="0.2">
      <c r="A41" s="158"/>
      <c r="B41" s="114" t="s">
        <v>319</v>
      </c>
      <c r="C41" s="115" t="s">
        <v>5</v>
      </c>
      <c r="D41" s="116" t="s">
        <v>321</v>
      </c>
      <c r="E41" s="117">
        <v>13</v>
      </c>
      <c r="F41" s="118">
        <v>10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9"/>
      <c r="M41" s="120">
        <f t="shared" si="0"/>
        <v>23</v>
      </c>
      <c r="N41" s="121">
        <v>30</v>
      </c>
      <c r="O41" s="118">
        <v>0</v>
      </c>
      <c r="P41" s="118">
        <v>10</v>
      </c>
      <c r="Q41" s="118">
        <v>0</v>
      </c>
      <c r="R41" s="118">
        <v>0</v>
      </c>
      <c r="S41" s="119"/>
      <c r="T41" s="120">
        <f t="shared" si="1"/>
        <v>40</v>
      </c>
      <c r="U41" s="121">
        <v>10</v>
      </c>
      <c r="V41" s="118">
        <v>10</v>
      </c>
      <c r="W41" s="118">
        <v>0</v>
      </c>
      <c r="X41" s="118">
        <v>20</v>
      </c>
      <c r="Y41" s="118">
        <v>0</v>
      </c>
      <c r="Z41" s="118">
        <v>0</v>
      </c>
      <c r="AA41" s="118">
        <v>0</v>
      </c>
      <c r="AB41" s="119"/>
      <c r="AC41" s="120">
        <f t="shared" si="2"/>
        <v>40</v>
      </c>
      <c r="AD41" s="121">
        <v>25</v>
      </c>
      <c r="AE41" s="118">
        <v>0</v>
      </c>
      <c r="AF41" s="119"/>
      <c r="AG41" s="120">
        <f t="shared" si="3"/>
        <v>25</v>
      </c>
      <c r="AH41" s="122">
        <f t="shared" si="4"/>
        <v>128</v>
      </c>
      <c r="AI41" s="159"/>
    </row>
    <row r="42" spans="1:36" ht="15" customHeight="1" thickBot="1" x14ac:dyDescent="0.25">
      <c r="A42" s="158"/>
      <c r="B42" s="123" t="s">
        <v>319</v>
      </c>
      <c r="C42" s="124" t="s">
        <v>5</v>
      </c>
      <c r="D42" s="125" t="s">
        <v>322</v>
      </c>
      <c r="E42" s="126">
        <v>13</v>
      </c>
      <c r="F42" s="127">
        <v>10</v>
      </c>
      <c r="G42" s="127">
        <v>0</v>
      </c>
      <c r="H42" s="127">
        <v>0</v>
      </c>
      <c r="I42" s="127">
        <v>0</v>
      </c>
      <c r="J42" s="127">
        <v>0</v>
      </c>
      <c r="K42" s="127">
        <v>0</v>
      </c>
      <c r="L42" s="128"/>
      <c r="M42" s="129">
        <f t="shared" si="0"/>
        <v>23</v>
      </c>
      <c r="N42" s="130">
        <v>30</v>
      </c>
      <c r="O42" s="127">
        <v>0</v>
      </c>
      <c r="P42" s="127">
        <v>10</v>
      </c>
      <c r="Q42" s="127">
        <v>20</v>
      </c>
      <c r="R42" s="127">
        <v>0</v>
      </c>
      <c r="S42" s="128"/>
      <c r="T42" s="129">
        <f t="shared" si="1"/>
        <v>60</v>
      </c>
      <c r="U42" s="130">
        <v>10</v>
      </c>
      <c r="V42" s="127">
        <v>0</v>
      </c>
      <c r="W42" s="127">
        <v>0</v>
      </c>
      <c r="X42" s="127">
        <v>0</v>
      </c>
      <c r="Y42" s="127">
        <v>0</v>
      </c>
      <c r="Z42" s="127">
        <v>0</v>
      </c>
      <c r="AA42" s="127">
        <v>0</v>
      </c>
      <c r="AB42" s="128"/>
      <c r="AC42" s="129">
        <f t="shared" si="2"/>
        <v>10</v>
      </c>
      <c r="AD42" s="130">
        <v>30</v>
      </c>
      <c r="AE42" s="127">
        <v>0</v>
      </c>
      <c r="AF42" s="128"/>
      <c r="AG42" s="129">
        <f t="shared" si="3"/>
        <v>30</v>
      </c>
      <c r="AH42" s="131">
        <f t="shared" si="4"/>
        <v>123</v>
      </c>
      <c r="AI42" s="159"/>
    </row>
    <row r="43" spans="1:36" ht="15" customHeight="1" x14ac:dyDescent="0.2">
      <c r="A43" s="154">
        <v>14</v>
      </c>
      <c r="B43" s="132" t="s">
        <v>323</v>
      </c>
      <c r="C43" s="133" t="s">
        <v>1</v>
      </c>
      <c r="D43" s="134" t="s">
        <v>324</v>
      </c>
      <c r="E43" s="135">
        <v>13</v>
      </c>
      <c r="F43" s="136">
        <v>10</v>
      </c>
      <c r="G43" s="136">
        <v>20</v>
      </c>
      <c r="H43" s="136">
        <v>0</v>
      </c>
      <c r="I43" s="136">
        <v>20</v>
      </c>
      <c r="J43" s="136">
        <v>0</v>
      </c>
      <c r="K43" s="136">
        <v>0</v>
      </c>
      <c r="L43" s="137"/>
      <c r="M43" s="138">
        <f t="shared" si="0"/>
        <v>63</v>
      </c>
      <c r="N43" s="139">
        <v>20</v>
      </c>
      <c r="O43" s="136">
        <v>0</v>
      </c>
      <c r="P43" s="136">
        <v>30</v>
      </c>
      <c r="Q43" s="136">
        <v>0</v>
      </c>
      <c r="R43" s="136">
        <v>0</v>
      </c>
      <c r="S43" s="137"/>
      <c r="T43" s="138">
        <f t="shared" si="1"/>
        <v>50</v>
      </c>
      <c r="U43" s="139">
        <v>10</v>
      </c>
      <c r="V43" s="136">
        <v>0</v>
      </c>
      <c r="W43" s="136">
        <v>0</v>
      </c>
      <c r="X43" s="136">
        <v>20</v>
      </c>
      <c r="Y43" s="136">
        <v>0</v>
      </c>
      <c r="Z43" s="136">
        <v>0</v>
      </c>
      <c r="AA43" s="136">
        <v>0</v>
      </c>
      <c r="AB43" s="137"/>
      <c r="AC43" s="138">
        <f t="shared" si="2"/>
        <v>30</v>
      </c>
      <c r="AD43" s="139">
        <v>25</v>
      </c>
      <c r="AE43" s="136">
        <v>0</v>
      </c>
      <c r="AF43" s="137"/>
      <c r="AG43" s="138">
        <f t="shared" si="3"/>
        <v>25</v>
      </c>
      <c r="AH43" s="140">
        <f t="shared" si="4"/>
        <v>168</v>
      </c>
      <c r="AI43" s="156">
        <f>SUM(AH43:AH46)</f>
        <v>477</v>
      </c>
    </row>
    <row r="44" spans="1:36" ht="15" customHeight="1" x14ac:dyDescent="0.2">
      <c r="A44" s="158"/>
      <c r="B44" s="114" t="s">
        <v>323</v>
      </c>
      <c r="C44" s="115" t="s">
        <v>1</v>
      </c>
      <c r="D44" s="116" t="s">
        <v>325</v>
      </c>
      <c r="E44" s="117">
        <v>13</v>
      </c>
      <c r="F44" s="118">
        <v>20</v>
      </c>
      <c r="G44" s="118">
        <v>20</v>
      </c>
      <c r="H44" s="118">
        <v>0</v>
      </c>
      <c r="I44" s="118">
        <v>0</v>
      </c>
      <c r="J44" s="118">
        <v>0</v>
      </c>
      <c r="K44" s="118">
        <v>0</v>
      </c>
      <c r="L44" s="119"/>
      <c r="M44" s="120">
        <f t="shared" si="0"/>
        <v>53</v>
      </c>
      <c r="N44" s="121">
        <v>30</v>
      </c>
      <c r="O44" s="118">
        <v>0</v>
      </c>
      <c r="P44" s="118">
        <v>30</v>
      </c>
      <c r="Q44" s="118">
        <v>0</v>
      </c>
      <c r="R44" s="118">
        <v>0</v>
      </c>
      <c r="S44" s="119"/>
      <c r="T44" s="120">
        <f t="shared" si="1"/>
        <v>60</v>
      </c>
      <c r="U44" s="121">
        <v>10</v>
      </c>
      <c r="V44" s="118">
        <v>10</v>
      </c>
      <c r="W44" s="118">
        <v>0</v>
      </c>
      <c r="X44" s="118">
        <v>0</v>
      </c>
      <c r="Y44" s="118">
        <v>0</v>
      </c>
      <c r="Z44" s="118">
        <v>0</v>
      </c>
      <c r="AA44" s="118">
        <v>0</v>
      </c>
      <c r="AB44" s="119"/>
      <c r="AC44" s="120">
        <f t="shared" si="2"/>
        <v>20</v>
      </c>
      <c r="AD44" s="121">
        <v>25</v>
      </c>
      <c r="AE44" s="118">
        <v>0</v>
      </c>
      <c r="AF44" s="119"/>
      <c r="AG44" s="120">
        <f t="shared" si="3"/>
        <v>25</v>
      </c>
      <c r="AH44" s="122">
        <f t="shared" si="4"/>
        <v>158</v>
      </c>
      <c r="AI44" s="159"/>
    </row>
    <row r="45" spans="1:36" ht="15" customHeight="1" x14ac:dyDescent="0.2">
      <c r="A45" s="158"/>
      <c r="B45" s="114" t="s">
        <v>323</v>
      </c>
      <c r="C45" s="115" t="s">
        <v>5</v>
      </c>
      <c r="D45" s="116" t="s">
        <v>326</v>
      </c>
      <c r="E45" s="117">
        <v>13</v>
      </c>
      <c r="F45" s="118">
        <v>0</v>
      </c>
      <c r="G45" s="118">
        <v>20</v>
      </c>
      <c r="H45" s="118">
        <v>0</v>
      </c>
      <c r="I45" s="118">
        <v>0</v>
      </c>
      <c r="J45" s="118">
        <v>0</v>
      </c>
      <c r="K45" s="118">
        <v>0</v>
      </c>
      <c r="L45" s="119"/>
      <c r="M45" s="120">
        <f t="shared" si="0"/>
        <v>33</v>
      </c>
      <c r="N45" s="121">
        <v>20</v>
      </c>
      <c r="O45" s="118">
        <v>0</v>
      </c>
      <c r="P45" s="118">
        <v>10</v>
      </c>
      <c r="Q45" s="118">
        <v>0</v>
      </c>
      <c r="R45" s="118">
        <v>0</v>
      </c>
      <c r="S45" s="119"/>
      <c r="T45" s="120">
        <f t="shared" si="1"/>
        <v>30</v>
      </c>
      <c r="U45" s="121">
        <v>0</v>
      </c>
      <c r="V45" s="118">
        <v>0</v>
      </c>
      <c r="W45" s="118">
        <v>0</v>
      </c>
      <c r="X45" s="118">
        <v>0</v>
      </c>
      <c r="Y45" s="118">
        <v>0</v>
      </c>
      <c r="Z45" s="118">
        <v>0</v>
      </c>
      <c r="AA45" s="118">
        <v>0</v>
      </c>
      <c r="AB45" s="119"/>
      <c r="AC45" s="120">
        <f t="shared" si="2"/>
        <v>0</v>
      </c>
      <c r="AD45" s="121">
        <v>25</v>
      </c>
      <c r="AE45" s="118">
        <v>0</v>
      </c>
      <c r="AF45" s="119"/>
      <c r="AG45" s="120">
        <f t="shared" si="3"/>
        <v>25</v>
      </c>
      <c r="AH45" s="122">
        <f t="shared" si="4"/>
        <v>88</v>
      </c>
      <c r="AI45" s="159"/>
    </row>
    <row r="46" spans="1:36" ht="15" customHeight="1" thickBot="1" x14ac:dyDescent="0.25">
      <c r="A46" s="155"/>
      <c r="B46" s="141" t="s">
        <v>323</v>
      </c>
      <c r="C46" s="142" t="s">
        <v>1</v>
      </c>
      <c r="D46" s="143" t="s">
        <v>327</v>
      </c>
      <c r="E46" s="144">
        <v>13</v>
      </c>
      <c r="F46" s="145">
        <v>0</v>
      </c>
      <c r="G46" s="145">
        <v>0</v>
      </c>
      <c r="H46" s="145">
        <v>0</v>
      </c>
      <c r="I46" s="145">
        <v>0</v>
      </c>
      <c r="J46" s="145">
        <v>0</v>
      </c>
      <c r="K46" s="145">
        <v>0</v>
      </c>
      <c r="L46" s="146"/>
      <c r="M46" s="147">
        <f t="shared" si="0"/>
        <v>13</v>
      </c>
      <c r="N46" s="148">
        <v>30</v>
      </c>
      <c r="O46" s="145">
        <v>0</v>
      </c>
      <c r="P46" s="145">
        <v>0</v>
      </c>
      <c r="Q46" s="145">
        <v>0</v>
      </c>
      <c r="R46" s="145">
        <v>0</v>
      </c>
      <c r="S46" s="146"/>
      <c r="T46" s="147">
        <f t="shared" si="1"/>
        <v>30</v>
      </c>
      <c r="U46" s="148">
        <v>10</v>
      </c>
      <c r="V46" s="145">
        <v>0</v>
      </c>
      <c r="W46" s="145">
        <v>0</v>
      </c>
      <c r="X46" s="145">
        <v>0</v>
      </c>
      <c r="Y46" s="145">
        <v>0</v>
      </c>
      <c r="Z46" s="145">
        <v>0</v>
      </c>
      <c r="AA46" s="145">
        <v>0</v>
      </c>
      <c r="AB46" s="146"/>
      <c r="AC46" s="147">
        <f t="shared" si="2"/>
        <v>10</v>
      </c>
      <c r="AD46" s="148">
        <v>10</v>
      </c>
      <c r="AE46" s="145">
        <v>0</v>
      </c>
      <c r="AF46" s="146"/>
      <c r="AG46" s="147">
        <f t="shared" si="3"/>
        <v>10</v>
      </c>
      <c r="AH46" s="149">
        <f t="shared" si="4"/>
        <v>63</v>
      </c>
      <c r="AI46" s="157"/>
    </row>
    <row r="47" spans="1:36" ht="15" customHeight="1" x14ac:dyDescent="0.2">
      <c r="A47" s="158">
        <v>15</v>
      </c>
      <c r="B47" s="104" t="s">
        <v>328</v>
      </c>
      <c r="C47" s="105" t="s">
        <v>1</v>
      </c>
      <c r="D47" s="106" t="s">
        <v>329</v>
      </c>
      <c r="E47" s="107">
        <v>13</v>
      </c>
      <c r="F47" s="108">
        <v>20</v>
      </c>
      <c r="G47" s="108">
        <v>20</v>
      </c>
      <c r="H47" s="108">
        <v>0</v>
      </c>
      <c r="I47" s="108">
        <v>20</v>
      </c>
      <c r="J47" s="108">
        <v>0</v>
      </c>
      <c r="K47" s="108">
        <v>0</v>
      </c>
      <c r="L47" s="109"/>
      <c r="M47" s="110">
        <f t="shared" si="0"/>
        <v>73</v>
      </c>
      <c r="N47" s="111">
        <v>30</v>
      </c>
      <c r="O47" s="108">
        <v>0</v>
      </c>
      <c r="P47" s="108">
        <v>30</v>
      </c>
      <c r="Q47" s="108">
        <v>20</v>
      </c>
      <c r="R47" s="108">
        <v>0</v>
      </c>
      <c r="S47" s="109"/>
      <c r="T47" s="110">
        <f t="shared" si="1"/>
        <v>80</v>
      </c>
      <c r="U47" s="111">
        <v>30</v>
      </c>
      <c r="V47" s="108">
        <v>10</v>
      </c>
      <c r="W47" s="108">
        <v>0</v>
      </c>
      <c r="X47" s="108">
        <v>0</v>
      </c>
      <c r="Y47" s="108">
        <v>0</v>
      </c>
      <c r="Z47" s="108">
        <v>0</v>
      </c>
      <c r="AA47" s="108">
        <v>0</v>
      </c>
      <c r="AB47" s="109"/>
      <c r="AC47" s="110">
        <f t="shared" si="2"/>
        <v>40</v>
      </c>
      <c r="AD47" s="111">
        <v>45</v>
      </c>
      <c r="AE47" s="108">
        <v>4</v>
      </c>
      <c r="AF47" s="151" t="s">
        <v>330</v>
      </c>
      <c r="AG47" s="110">
        <f t="shared" si="3"/>
        <v>49</v>
      </c>
      <c r="AH47" s="112">
        <f t="shared" si="4"/>
        <v>242</v>
      </c>
      <c r="AI47" s="159">
        <f>SUM(AH47:AH48)</f>
        <v>450</v>
      </c>
    </row>
    <row r="48" spans="1:36" ht="15" customHeight="1" thickBot="1" x14ac:dyDescent="0.25">
      <c r="A48" s="158"/>
      <c r="B48" s="123" t="s">
        <v>328</v>
      </c>
      <c r="C48" s="124" t="s">
        <v>5</v>
      </c>
      <c r="D48" s="125" t="s">
        <v>331</v>
      </c>
      <c r="E48" s="126">
        <v>8</v>
      </c>
      <c r="F48" s="127">
        <v>20</v>
      </c>
      <c r="G48" s="127">
        <v>20</v>
      </c>
      <c r="H48" s="127">
        <v>0</v>
      </c>
      <c r="I48" s="127">
        <v>0</v>
      </c>
      <c r="J48" s="127">
        <v>0</v>
      </c>
      <c r="K48" s="127">
        <v>0</v>
      </c>
      <c r="L48" s="128"/>
      <c r="M48" s="129">
        <f t="shared" si="0"/>
        <v>48</v>
      </c>
      <c r="N48" s="130">
        <v>30</v>
      </c>
      <c r="O48" s="127">
        <v>10</v>
      </c>
      <c r="P48" s="127">
        <v>10</v>
      </c>
      <c r="Q48" s="127">
        <v>30</v>
      </c>
      <c r="R48" s="127">
        <v>0</v>
      </c>
      <c r="S48" s="128"/>
      <c r="T48" s="129">
        <f t="shared" si="1"/>
        <v>80</v>
      </c>
      <c r="U48" s="130">
        <v>10</v>
      </c>
      <c r="V48" s="127">
        <v>10</v>
      </c>
      <c r="W48" s="127">
        <v>0</v>
      </c>
      <c r="X48" s="127">
        <v>20</v>
      </c>
      <c r="Y48" s="127">
        <v>0</v>
      </c>
      <c r="Z48" s="127">
        <v>0</v>
      </c>
      <c r="AA48" s="127">
        <v>0</v>
      </c>
      <c r="AB48" s="128"/>
      <c r="AC48" s="129">
        <f t="shared" si="2"/>
        <v>40</v>
      </c>
      <c r="AD48" s="130">
        <v>40</v>
      </c>
      <c r="AE48" s="127">
        <v>0</v>
      </c>
      <c r="AF48" s="128"/>
      <c r="AG48" s="129">
        <f t="shared" si="3"/>
        <v>40</v>
      </c>
      <c r="AH48" s="131">
        <f t="shared" si="4"/>
        <v>208</v>
      </c>
      <c r="AI48" s="159"/>
      <c r="AJ48" s="113"/>
    </row>
    <row r="49" spans="1:36" ht="15" customHeight="1" x14ac:dyDescent="0.2">
      <c r="A49" s="154">
        <v>16</v>
      </c>
      <c r="B49" s="132" t="s">
        <v>332</v>
      </c>
      <c r="C49" s="133" t="s">
        <v>9</v>
      </c>
      <c r="D49" s="134" t="s">
        <v>333</v>
      </c>
      <c r="E49" s="135">
        <v>8</v>
      </c>
      <c r="F49" s="136">
        <v>10</v>
      </c>
      <c r="G49" s="136">
        <v>0</v>
      </c>
      <c r="H49" s="136">
        <v>0</v>
      </c>
      <c r="I49" s="136">
        <v>0</v>
      </c>
      <c r="J49" s="136">
        <v>0</v>
      </c>
      <c r="K49" s="136">
        <v>0</v>
      </c>
      <c r="L49" s="137"/>
      <c r="M49" s="138">
        <f>SUM(E49:K49)</f>
        <v>18</v>
      </c>
      <c r="N49" s="139">
        <v>30</v>
      </c>
      <c r="O49" s="136">
        <v>30</v>
      </c>
      <c r="P49" s="136">
        <v>10</v>
      </c>
      <c r="Q49" s="136">
        <v>0</v>
      </c>
      <c r="R49" s="136">
        <v>0</v>
      </c>
      <c r="S49" s="137"/>
      <c r="T49" s="138">
        <f>SUM(N49:R49)</f>
        <v>70</v>
      </c>
      <c r="U49" s="139">
        <v>10</v>
      </c>
      <c r="V49" s="136">
        <v>0</v>
      </c>
      <c r="W49" s="136">
        <v>15</v>
      </c>
      <c r="X49" s="136">
        <v>0</v>
      </c>
      <c r="Y49" s="136">
        <v>20</v>
      </c>
      <c r="Z49" s="136">
        <v>0</v>
      </c>
      <c r="AA49" s="136">
        <v>0</v>
      </c>
      <c r="AB49" s="137"/>
      <c r="AC49" s="138">
        <f>SUM(U49:AA49)</f>
        <v>45</v>
      </c>
      <c r="AD49" s="139">
        <v>25</v>
      </c>
      <c r="AE49" s="136">
        <v>0</v>
      </c>
      <c r="AF49" s="137"/>
      <c r="AG49" s="138">
        <f>SUM(AD49:AE49)</f>
        <v>25</v>
      </c>
      <c r="AH49" s="140">
        <f>SUM(M49,T49,AC49,AG49)</f>
        <v>158</v>
      </c>
      <c r="AI49" s="156">
        <f>SUM(AH49:AH51)</f>
        <v>424</v>
      </c>
    </row>
    <row r="50" spans="1:36" ht="15" customHeight="1" x14ac:dyDescent="0.2">
      <c r="A50" s="158"/>
      <c r="B50" s="114" t="s">
        <v>332</v>
      </c>
      <c r="C50" s="115" t="s">
        <v>5</v>
      </c>
      <c r="D50" s="116" t="s">
        <v>334</v>
      </c>
      <c r="E50" s="117">
        <v>13</v>
      </c>
      <c r="F50" s="118">
        <v>0</v>
      </c>
      <c r="G50" s="118">
        <v>20</v>
      </c>
      <c r="H50" s="118">
        <v>0</v>
      </c>
      <c r="I50" s="118">
        <v>0</v>
      </c>
      <c r="J50" s="118">
        <v>0</v>
      </c>
      <c r="K50" s="118">
        <v>0</v>
      </c>
      <c r="L50" s="119"/>
      <c r="M50" s="120">
        <f>SUM(E50:K50)</f>
        <v>33</v>
      </c>
      <c r="N50" s="121">
        <v>30</v>
      </c>
      <c r="O50" s="118">
        <v>0</v>
      </c>
      <c r="P50" s="118">
        <v>10</v>
      </c>
      <c r="Q50" s="118">
        <v>0</v>
      </c>
      <c r="R50" s="118">
        <v>0</v>
      </c>
      <c r="S50" s="119"/>
      <c r="T50" s="120">
        <f>SUM(N50:R50)</f>
        <v>40</v>
      </c>
      <c r="U50" s="121">
        <v>10</v>
      </c>
      <c r="V50" s="118">
        <v>10</v>
      </c>
      <c r="W50" s="118">
        <v>0</v>
      </c>
      <c r="X50" s="118">
        <v>20</v>
      </c>
      <c r="Y50" s="118">
        <v>0</v>
      </c>
      <c r="Z50" s="118">
        <v>0</v>
      </c>
      <c r="AA50" s="118">
        <v>0</v>
      </c>
      <c r="AB50" s="119"/>
      <c r="AC50" s="120">
        <f>SUM(U50:AA50)</f>
        <v>40</v>
      </c>
      <c r="AD50" s="121">
        <v>30</v>
      </c>
      <c r="AE50" s="118">
        <v>0</v>
      </c>
      <c r="AF50" s="119"/>
      <c r="AG50" s="120">
        <f>SUM(AD50:AE50)</f>
        <v>30</v>
      </c>
      <c r="AH50" s="122">
        <f>SUM(M50,T50,AC50,AG50)</f>
        <v>143</v>
      </c>
      <c r="AI50" s="159"/>
    </row>
    <row r="51" spans="1:36" ht="15" customHeight="1" thickBot="1" x14ac:dyDescent="0.25">
      <c r="A51" s="155"/>
      <c r="B51" s="141" t="s">
        <v>332</v>
      </c>
      <c r="C51" s="142" t="s">
        <v>5</v>
      </c>
      <c r="D51" s="143" t="s">
        <v>335</v>
      </c>
      <c r="E51" s="144">
        <v>13</v>
      </c>
      <c r="F51" s="145">
        <v>10</v>
      </c>
      <c r="G51" s="145">
        <v>0</v>
      </c>
      <c r="H51" s="145">
        <v>0</v>
      </c>
      <c r="I51" s="145">
        <v>0</v>
      </c>
      <c r="J51" s="145">
        <v>0</v>
      </c>
      <c r="K51" s="145">
        <v>0</v>
      </c>
      <c r="L51" s="146"/>
      <c r="M51" s="147">
        <f>SUM(E51:K51)</f>
        <v>23</v>
      </c>
      <c r="N51" s="148">
        <v>30</v>
      </c>
      <c r="O51" s="145">
        <v>10</v>
      </c>
      <c r="P51" s="145">
        <v>10</v>
      </c>
      <c r="Q51" s="145">
        <v>20</v>
      </c>
      <c r="R51" s="145">
        <v>0</v>
      </c>
      <c r="S51" s="146"/>
      <c r="T51" s="147">
        <f>SUM(N51:R51)</f>
        <v>70</v>
      </c>
      <c r="U51" s="148">
        <v>0</v>
      </c>
      <c r="V51" s="145">
        <v>10</v>
      </c>
      <c r="W51" s="145">
        <v>0</v>
      </c>
      <c r="X51" s="145">
        <v>0</v>
      </c>
      <c r="Y51" s="145">
        <v>0</v>
      </c>
      <c r="Z51" s="145">
        <v>0</v>
      </c>
      <c r="AA51" s="145">
        <v>0</v>
      </c>
      <c r="AB51" s="146"/>
      <c r="AC51" s="147">
        <f>SUM(U51:AA51)</f>
        <v>10</v>
      </c>
      <c r="AD51" s="148">
        <v>20</v>
      </c>
      <c r="AE51" s="145">
        <v>0</v>
      </c>
      <c r="AF51" s="146"/>
      <c r="AG51" s="147">
        <f>SUM(AD51:AE51)</f>
        <v>20</v>
      </c>
      <c r="AH51" s="149">
        <f>SUM(M51,T51,AC51,AG51)</f>
        <v>123</v>
      </c>
      <c r="AI51" s="157"/>
    </row>
    <row r="52" spans="1:36" ht="15" customHeight="1" x14ac:dyDescent="0.2">
      <c r="A52" s="158">
        <v>17</v>
      </c>
      <c r="B52" s="104" t="s">
        <v>336</v>
      </c>
      <c r="C52" s="105" t="s">
        <v>5</v>
      </c>
      <c r="D52" s="106" t="s">
        <v>337</v>
      </c>
      <c r="E52" s="107">
        <v>8</v>
      </c>
      <c r="F52" s="108">
        <v>20</v>
      </c>
      <c r="G52" s="108">
        <v>0</v>
      </c>
      <c r="H52" s="108">
        <v>0</v>
      </c>
      <c r="I52" s="108">
        <v>0</v>
      </c>
      <c r="J52" s="108">
        <v>0</v>
      </c>
      <c r="K52" s="108">
        <v>0</v>
      </c>
      <c r="L52" s="109"/>
      <c r="M52" s="110">
        <f t="shared" ref="M52:M80" si="5">SUM(E52:K52)</f>
        <v>28</v>
      </c>
      <c r="N52" s="111">
        <v>30</v>
      </c>
      <c r="O52" s="108">
        <v>0</v>
      </c>
      <c r="P52" s="108">
        <v>10</v>
      </c>
      <c r="Q52" s="108">
        <v>30</v>
      </c>
      <c r="R52" s="108">
        <v>0</v>
      </c>
      <c r="S52" s="109"/>
      <c r="T52" s="110">
        <f t="shared" ref="T52:T80" si="6">SUM(N52:R52)</f>
        <v>70</v>
      </c>
      <c r="U52" s="111">
        <v>10</v>
      </c>
      <c r="V52" s="108">
        <v>10</v>
      </c>
      <c r="W52" s="108">
        <v>15</v>
      </c>
      <c r="X52" s="108">
        <v>20</v>
      </c>
      <c r="Y52" s="108">
        <v>0</v>
      </c>
      <c r="Z52" s="108">
        <v>0</v>
      </c>
      <c r="AA52" s="108">
        <v>0</v>
      </c>
      <c r="AB52" s="109"/>
      <c r="AC52" s="110">
        <f t="shared" ref="AC52:AC80" si="7">SUM(U52:AA52)</f>
        <v>55</v>
      </c>
      <c r="AD52" s="111">
        <v>35</v>
      </c>
      <c r="AE52" s="108">
        <v>0</v>
      </c>
      <c r="AF52" s="109"/>
      <c r="AG52" s="110">
        <f t="shared" ref="AG52:AG80" si="8">SUM(AD52:AE52)</f>
        <v>35</v>
      </c>
      <c r="AH52" s="112">
        <f t="shared" ref="AH52:AH80" si="9">SUM(M52,T52,AC52,AG52)</f>
        <v>188</v>
      </c>
      <c r="AI52" s="159">
        <f>SUM(AH52:AH53)</f>
        <v>371</v>
      </c>
    </row>
    <row r="53" spans="1:36" ht="15" customHeight="1" thickBot="1" x14ac:dyDescent="0.25">
      <c r="A53" s="158"/>
      <c r="B53" s="123" t="s">
        <v>336</v>
      </c>
      <c r="C53" s="124" t="s">
        <v>5</v>
      </c>
      <c r="D53" s="125" t="s">
        <v>338</v>
      </c>
      <c r="E53" s="126">
        <v>8</v>
      </c>
      <c r="F53" s="127">
        <v>20</v>
      </c>
      <c r="G53" s="127">
        <v>0</v>
      </c>
      <c r="H53" s="127">
        <v>0</v>
      </c>
      <c r="I53" s="127">
        <v>0</v>
      </c>
      <c r="J53" s="127">
        <v>0</v>
      </c>
      <c r="K53" s="127">
        <v>0</v>
      </c>
      <c r="L53" s="128"/>
      <c r="M53" s="129">
        <f t="shared" si="5"/>
        <v>28</v>
      </c>
      <c r="N53" s="130">
        <v>30</v>
      </c>
      <c r="O53" s="127">
        <v>0</v>
      </c>
      <c r="P53" s="127">
        <v>30</v>
      </c>
      <c r="Q53" s="127">
        <v>30</v>
      </c>
      <c r="R53" s="127">
        <v>0</v>
      </c>
      <c r="S53" s="128"/>
      <c r="T53" s="129">
        <f t="shared" si="6"/>
        <v>90</v>
      </c>
      <c r="U53" s="130">
        <v>10</v>
      </c>
      <c r="V53" s="127">
        <v>0</v>
      </c>
      <c r="W53" s="127">
        <v>15</v>
      </c>
      <c r="X53" s="127">
        <v>0</v>
      </c>
      <c r="Y53" s="127">
        <v>0</v>
      </c>
      <c r="Z53" s="127">
        <v>0</v>
      </c>
      <c r="AA53" s="127">
        <v>0</v>
      </c>
      <c r="AB53" s="128"/>
      <c r="AC53" s="129">
        <f t="shared" si="7"/>
        <v>25</v>
      </c>
      <c r="AD53" s="130">
        <v>40</v>
      </c>
      <c r="AE53" s="127">
        <v>0</v>
      </c>
      <c r="AF53" s="128"/>
      <c r="AG53" s="129">
        <f t="shared" si="8"/>
        <v>40</v>
      </c>
      <c r="AH53" s="131">
        <f t="shared" si="9"/>
        <v>183</v>
      </c>
      <c r="AI53" s="159"/>
    </row>
    <row r="54" spans="1:36" ht="15" customHeight="1" x14ac:dyDescent="0.2">
      <c r="A54" s="154">
        <v>18</v>
      </c>
      <c r="B54" s="132" t="s">
        <v>339</v>
      </c>
      <c r="C54" s="133" t="s">
        <v>1</v>
      </c>
      <c r="D54" s="134" t="s">
        <v>340</v>
      </c>
      <c r="E54" s="135">
        <v>13</v>
      </c>
      <c r="F54" s="136">
        <v>10</v>
      </c>
      <c r="G54" s="136">
        <v>20</v>
      </c>
      <c r="H54" s="136">
        <v>0</v>
      </c>
      <c r="I54" s="136">
        <v>0</v>
      </c>
      <c r="J54" s="136">
        <v>0</v>
      </c>
      <c r="K54" s="136">
        <v>0</v>
      </c>
      <c r="L54" s="137"/>
      <c r="M54" s="138">
        <f>SUM(E54:K54)</f>
        <v>43</v>
      </c>
      <c r="N54" s="139">
        <v>10</v>
      </c>
      <c r="O54" s="136">
        <v>10</v>
      </c>
      <c r="P54" s="136">
        <v>30</v>
      </c>
      <c r="Q54" s="136">
        <v>0</v>
      </c>
      <c r="R54" s="136">
        <v>0</v>
      </c>
      <c r="S54" s="137"/>
      <c r="T54" s="138">
        <f>SUM(N54:R54)</f>
        <v>50</v>
      </c>
      <c r="U54" s="139">
        <v>10</v>
      </c>
      <c r="V54" s="136">
        <v>10</v>
      </c>
      <c r="W54" s="136">
        <v>0</v>
      </c>
      <c r="X54" s="136">
        <v>0</v>
      </c>
      <c r="Y54" s="136">
        <v>0</v>
      </c>
      <c r="Z54" s="136">
        <v>0</v>
      </c>
      <c r="AA54" s="136">
        <v>0</v>
      </c>
      <c r="AB54" s="137"/>
      <c r="AC54" s="138">
        <f>SUM(U54:AA54)</f>
        <v>20</v>
      </c>
      <c r="AD54" s="139">
        <v>35</v>
      </c>
      <c r="AE54" s="136">
        <v>0</v>
      </c>
      <c r="AF54" s="137"/>
      <c r="AG54" s="138">
        <f>SUM(AD54:AE54)</f>
        <v>35</v>
      </c>
      <c r="AH54" s="140">
        <f>SUM(M54,T54,AC54,AG54)</f>
        <v>148</v>
      </c>
      <c r="AI54" s="156">
        <f>SUM(AH54:AH56)</f>
        <v>369</v>
      </c>
    </row>
    <row r="55" spans="1:36" ht="15" customHeight="1" x14ac:dyDescent="0.2">
      <c r="A55" s="158"/>
      <c r="B55" s="114" t="s">
        <v>339</v>
      </c>
      <c r="C55" s="115" t="s">
        <v>7</v>
      </c>
      <c r="D55" s="116" t="s">
        <v>341</v>
      </c>
      <c r="E55" s="117">
        <v>13</v>
      </c>
      <c r="F55" s="118">
        <v>0</v>
      </c>
      <c r="G55" s="118">
        <v>0</v>
      </c>
      <c r="H55" s="118">
        <v>0</v>
      </c>
      <c r="I55" s="118">
        <v>20</v>
      </c>
      <c r="J55" s="118">
        <v>0</v>
      </c>
      <c r="K55" s="118">
        <v>0</v>
      </c>
      <c r="L55" s="119"/>
      <c r="M55" s="120">
        <f>SUM(E55:K55)</f>
        <v>33</v>
      </c>
      <c r="N55" s="121">
        <v>10</v>
      </c>
      <c r="O55" s="118">
        <v>0</v>
      </c>
      <c r="P55" s="118">
        <v>10</v>
      </c>
      <c r="Q55" s="118">
        <v>20</v>
      </c>
      <c r="R55" s="118">
        <v>0</v>
      </c>
      <c r="S55" s="119"/>
      <c r="T55" s="120">
        <f>SUM(N55:R55)</f>
        <v>40</v>
      </c>
      <c r="U55" s="121">
        <v>10</v>
      </c>
      <c r="V55" s="118">
        <v>10</v>
      </c>
      <c r="W55" s="118">
        <v>0</v>
      </c>
      <c r="X55" s="118">
        <v>0</v>
      </c>
      <c r="Y55" s="118">
        <v>0</v>
      </c>
      <c r="Z55" s="118">
        <v>0</v>
      </c>
      <c r="AA55" s="118">
        <v>0</v>
      </c>
      <c r="AB55" s="119"/>
      <c r="AC55" s="120">
        <f>SUM(U55:AA55)</f>
        <v>20</v>
      </c>
      <c r="AD55" s="121">
        <v>20</v>
      </c>
      <c r="AE55" s="118">
        <v>0</v>
      </c>
      <c r="AF55" s="119"/>
      <c r="AG55" s="120">
        <f>SUM(AD55:AE55)</f>
        <v>20</v>
      </c>
      <c r="AH55" s="122">
        <f>SUM(M55,T55,AC55,AG55)</f>
        <v>113</v>
      </c>
      <c r="AI55" s="159"/>
    </row>
    <row r="56" spans="1:36" ht="15" customHeight="1" thickBot="1" x14ac:dyDescent="0.25">
      <c r="A56" s="155"/>
      <c r="B56" s="141" t="s">
        <v>339</v>
      </c>
      <c r="C56" s="142" t="s">
        <v>9</v>
      </c>
      <c r="D56" s="143" t="s">
        <v>342</v>
      </c>
      <c r="E56" s="144">
        <v>13</v>
      </c>
      <c r="F56" s="145">
        <v>0</v>
      </c>
      <c r="G56" s="145">
        <v>20</v>
      </c>
      <c r="H56" s="145">
        <v>0</v>
      </c>
      <c r="I56" s="145">
        <v>0</v>
      </c>
      <c r="J56" s="145">
        <v>0</v>
      </c>
      <c r="K56" s="145">
        <v>0</v>
      </c>
      <c r="L56" s="146"/>
      <c r="M56" s="147">
        <f>SUM(E56:K56)</f>
        <v>33</v>
      </c>
      <c r="N56" s="148">
        <v>30</v>
      </c>
      <c r="O56" s="145">
        <v>0</v>
      </c>
      <c r="P56" s="145">
        <v>10</v>
      </c>
      <c r="Q56" s="145">
        <v>0</v>
      </c>
      <c r="R56" s="145">
        <v>0</v>
      </c>
      <c r="S56" s="146"/>
      <c r="T56" s="147">
        <f>SUM(N56:R56)</f>
        <v>40</v>
      </c>
      <c r="U56" s="148">
        <v>10</v>
      </c>
      <c r="V56" s="145">
        <v>10</v>
      </c>
      <c r="W56" s="145">
        <v>0</v>
      </c>
      <c r="X56" s="145">
        <v>0</v>
      </c>
      <c r="Y56" s="145">
        <v>0</v>
      </c>
      <c r="Z56" s="145">
        <v>0</v>
      </c>
      <c r="AA56" s="145">
        <v>0</v>
      </c>
      <c r="AB56" s="146"/>
      <c r="AC56" s="147">
        <f>SUM(U56:AA56)</f>
        <v>20</v>
      </c>
      <c r="AD56" s="148">
        <v>15</v>
      </c>
      <c r="AE56" s="145">
        <v>0</v>
      </c>
      <c r="AF56" s="146"/>
      <c r="AG56" s="147">
        <f>SUM(AD56:AE56)</f>
        <v>15</v>
      </c>
      <c r="AH56" s="149">
        <f>SUM(M56,T56,AC56,AG56)</f>
        <v>108</v>
      </c>
      <c r="AI56" s="157"/>
    </row>
    <row r="57" spans="1:36" ht="15" customHeight="1" x14ac:dyDescent="0.2">
      <c r="A57" s="158">
        <v>19</v>
      </c>
      <c r="B57" s="104" t="s">
        <v>343</v>
      </c>
      <c r="C57" s="105" t="s">
        <v>1</v>
      </c>
      <c r="D57" s="106" t="s">
        <v>344</v>
      </c>
      <c r="E57" s="107">
        <v>13</v>
      </c>
      <c r="F57" s="108">
        <v>10</v>
      </c>
      <c r="G57" s="108">
        <v>20</v>
      </c>
      <c r="H57" s="108">
        <v>20</v>
      </c>
      <c r="I57" s="108">
        <v>20</v>
      </c>
      <c r="J57" s="108">
        <v>0</v>
      </c>
      <c r="K57" s="108">
        <v>0</v>
      </c>
      <c r="L57" s="109"/>
      <c r="M57" s="110">
        <f t="shared" si="5"/>
        <v>83</v>
      </c>
      <c r="N57" s="111">
        <v>30</v>
      </c>
      <c r="O57" s="108">
        <v>0</v>
      </c>
      <c r="P57" s="108">
        <v>30</v>
      </c>
      <c r="Q57" s="108">
        <v>20</v>
      </c>
      <c r="R57" s="108">
        <v>0</v>
      </c>
      <c r="S57" s="109"/>
      <c r="T57" s="110">
        <f t="shared" si="6"/>
        <v>80</v>
      </c>
      <c r="U57" s="111">
        <v>30</v>
      </c>
      <c r="V57" s="108">
        <v>0</v>
      </c>
      <c r="W57" s="108">
        <v>0</v>
      </c>
      <c r="X57" s="108">
        <v>0</v>
      </c>
      <c r="Y57" s="108">
        <v>0</v>
      </c>
      <c r="Z57" s="108">
        <v>0</v>
      </c>
      <c r="AA57" s="108">
        <v>0</v>
      </c>
      <c r="AB57" s="109"/>
      <c r="AC57" s="110">
        <f t="shared" si="7"/>
        <v>30</v>
      </c>
      <c r="AD57" s="111">
        <v>40</v>
      </c>
      <c r="AE57" s="108">
        <v>0</v>
      </c>
      <c r="AF57" s="109"/>
      <c r="AG57" s="110">
        <f t="shared" si="8"/>
        <v>40</v>
      </c>
      <c r="AH57" s="112">
        <f t="shared" si="9"/>
        <v>233</v>
      </c>
      <c r="AI57" s="159">
        <f>SUM(AH57:AH58)</f>
        <v>361</v>
      </c>
    </row>
    <row r="58" spans="1:36" ht="15" customHeight="1" thickBot="1" x14ac:dyDescent="0.25">
      <c r="A58" s="158"/>
      <c r="B58" s="123" t="s">
        <v>343</v>
      </c>
      <c r="C58" s="124" t="s">
        <v>1</v>
      </c>
      <c r="D58" s="125" t="s">
        <v>345</v>
      </c>
      <c r="E58" s="126">
        <v>13</v>
      </c>
      <c r="F58" s="127">
        <v>10</v>
      </c>
      <c r="G58" s="127">
        <v>20</v>
      </c>
      <c r="H58" s="127">
        <v>0</v>
      </c>
      <c r="I58" s="127">
        <v>0</v>
      </c>
      <c r="J58" s="127">
        <v>0</v>
      </c>
      <c r="K58" s="127">
        <v>0</v>
      </c>
      <c r="L58" s="128"/>
      <c r="M58" s="129">
        <f t="shared" si="5"/>
        <v>43</v>
      </c>
      <c r="N58" s="130">
        <v>10</v>
      </c>
      <c r="O58" s="127">
        <v>0</v>
      </c>
      <c r="P58" s="127">
        <v>30</v>
      </c>
      <c r="Q58" s="127">
        <v>0</v>
      </c>
      <c r="R58" s="127">
        <v>0</v>
      </c>
      <c r="S58" s="128"/>
      <c r="T58" s="129">
        <f t="shared" si="6"/>
        <v>40</v>
      </c>
      <c r="U58" s="130">
        <v>0</v>
      </c>
      <c r="V58" s="127">
        <v>10</v>
      </c>
      <c r="W58" s="127">
        <v>0</v>
      </c>
      <c r="X58" s="127">
        <v>0</v>
      </c>
      <c r="Y58" s="127">
        <v>0</v>
      </c>
      <c r="Z58" s="127">
        <v>0</v>
      </c>
      <c r="AA58" s="127">
        <v>0</v>
      </c>
      <c r="AB58" s="128"/>
      <c r="AC58" s="129">
        <f t="shared" si="7"/>
        <v>10</v>
      </c>
      <c r="AD58" s="130">
        <v>35</v>
      </c>
      <c r="AE58" s="127">
        <v>0</v>
      </c>
      <c r="AF58" s="128"/>
      <c r="AG58" s="129">
        <f t="shared" si="8"/>
        <v>35</v>
      </c>
      <c r="AH58" s="131">
        <f t="shared" si="9"/>
        <v>128</v>
      </c>
      <c r="AI58" s="159"/>
    </row>
    <row r="59" spans="1:36" ht="15" customHeight="1" x14ac:dyDescent="0.2">
      <c r="A59" s="154">
        <v>20</v>
      </c>
      <c r="B59" s="132" t="s">
        <v>346</v>
      </c>
      <c r="C59" s="133" t="s">
        <v>9</v>
      </c>
      <c r="D59" s="134" t="s">
        <v>347</v>
      </c>
      <c r="E59" s="135">
        <v>13</v>
      </c>
      <c r="F59" s="136">
        <v>20</v>
      </c>
      <c r="G59" s="136">
        <v>0</v>
      </c>
      <c r="H59" s="136">
        <v>20</v>
      </c>
      <c r="I59" s="136">
        <v>0</v>
      </c>
      <c r="J59" s="136">
        <v>0</v>
      </c>
      <c r="K59" s="136">
        <v>0</v>
      </c>
      <c r="L59" s="137"/>
      <c r="M59" s="138">
        <f t="shared" si="5"/>
        <v>53</v>
      </c>
      <c r="N59" s="139">
        <v>30</v>
      </c>
      <c r="O59" s="136">
        <v>10</v>
      </c>
      <c r="P59" s="136">
        <v>30</v>
      </c>
      <c r="Q59" s="136">
        <v>10</v>
      </c>
      <c r="R59" s="136">
        <v>0</v>
      </c>
      <c r="S59" s="137"/>
      <c r="T59" s="138">
        <f t="shared" si="6"/>
        <v>80</v>
      </c>
      <c r="U59" s="139">
        <v>10</v>
      </c>
      <c r="V59" s="136">
        <v>10</v>
      </c>
      <c r="W59" s="136">
        <v>0</v>
      </c>
      <c r="X59" s="136">
        <v>20</v>
      </c>
      <c r="Y59" s="136">
        <v>0</v>
      </c>
      <c r="Z59" s="136">
        <v>0</v>
      </c>
      <c r="AA59" s="136">
        <v>0</v>
      </c>
      <c r="AB59" s="137"/>
      <c r="AC59" s="138">
        <f t="shared" si="7"/>
        <v>40</v>
      </c>
      <c r="AD59" s="139">
        <v>35</v>
      </c>
      <c r="AE59" s="136">
        <v>0</v>
      </c>
      <c r="AF59" s="137"/>
      <c r="AG59" s="138">
        <f t="shared" si="8"/>
        <v>35</v>
      </c>
      <c r="AH59" s="140">
        <f t="shared" si="9"/>
        <v>208</v>
      </c>
      <c r="AI59" s="156">
        <f>SUM(AH59:AH60)</f>
        <v>356</v>
      </c>
    </row>
    <row r="60" spans="1:36" ht="15" customHeight="1" thickBot="1" x14ac:dyDescent="0.25">
      <c r="A60" s="155"/>
      <c r="B60" s="141" t="s">
        <v>346</v>
      </c>
      <c r="C60" s="142" t="s">
        <v>5</v>
      </c>
      <c r="D60" s="143" t="s">
        <v>348</v>
      </c>
      <c r="E60" s="144">
        <v>13</v>
      </c>
      <c r="F60" s="145">
        <v>0</v>
      </c>
      <c r="G60" s="145">
        <v>0</v>
      </c>
      <c r="H60" s="145">
        <v>20</v>
      </c>
      <c r="I60" s="145">
        <v>0</v>
      </c>
      <c r="J60" s="145">
        <v>0</v>
      </c>
      <c r="K60" s="145">
        <v>0</v>
      </c>
      <c r="L60" s="146"/>
      <c r="M60" s="147">
        <f t="shared" si="5"/>
        <v>33</v>
      </c>
      <c r="N60" s="148">
        <v>30</v>
      </c>
      <c r="O60" s="145">
        <v>0</v>
      </c>
      <c r="P60" s="145">
        <v>30</v>
      </c>
      <c r="Q60" s="145">
        <v>0</v>
      </c>
      <c r="R60" s="145">
        <v>0</v>
      </c>
      <c r="S60" s="146"/>
      <c r="T60" s="147">
        <f t="shared" si="6"/>
        <v>60</v>
      </c>
      <c r="U60" s="148">
        <v>10</v>
      </c>
      <c r="V60" s="145">
        <v>0</v>
      </c>
      <c r="W60" s="145">
        <v>0</v>
      </c>
      <c r="X60" s="145">
        <v>20</v>
      </c>
      <c r="Y60" s="145">
        <v>0</v>
      </c>
      <c r="Z60" s="145">
        <v>0</v>
      </c>
      <c r="AA60" s="145">
        <v>0</v>
      </c>
      <c r="AB60" s="146"/>
      <c r="AC60" s="147">
        <f t="shared" si="7"/>
        <v>30</v>
      </c>
      <c r="AD60" s="148">
        <v>25</v>
      </c>
      <c r="AE60" s="145">
        <v>0</v>
      </c>
      <c r="AF60" s="146"/>
      <c r="AG60" s="147">
        <f t="shared" si="8"/>
        <v>25</v>
      </c>
      <c r="AH60" s="149">
        <f t="shared" si="9"/>
        <v>148</v>
      </c>
      <c r="AI60" s="157"/>
    </row>
    <row r="61" spans="1:36" ht="15" customHeight="1" x14ac:dyDescent="0.2">
      <c r="A61" s="154">
        <v>21</v>
      </c>
      <c r="B61" s="132" t="s">
        <v>349</v>
      </c>
      <c r="C61" s="133" t="s">
        <v>1</v>
      </c>
      <c r="D61" s="134" t="s">
        <v>350</v>
      </c>
      <c r="E61" s="135">
        <v>3</v>
      </c>
      <c r="F61" s="136">
        <v>0</v>
      </c>
      <c r="G61" s="136">
        <v>20</v>
      </c>
      <c r="H61" s="136">
        <v>0</v>
      </c>
      <c r="I61" s="136">
        <v>0</v>
      </c>
      <c r="J61" s="136">
        <v>20</v>
      </c>
      <c r="K61" s="136">
        <v>0</v>
      </c>
      <c r="L61" s="137"/>
      <c r="M61" s="138">
        <f t="shared" si="5"/>
        <v>43</v>
      </c>
      <c r="N61" s="139">
        <v>30</v>
      </c>
      <c r="O61" s="136">
        <v>10</v>
      </c>
      <c r="P61" s="136">
        <v>30</v>
      </c>
      <c r="Q61" s="136">
        <v>30</v>
      </c>
      <c r="R61" s="136">
        <v>0</v>
      </c>
      <c r="S61" s="137"/>
      <c r="T61" s="138">
        <f t="shared" si="6"/>
        <v>100</v>
      </c>
      <c r="U61" s="139">
        <v>0</v>
      </c>
      <c r="V61" s="136">
        <v>10</v>
      </c>
      <c r="W61" s="136">
        <v>15</v>
      </c>
      <c r="X61" s="136">
        <v>20</v>
      </c>
      <c r="Y61" s="136">
        <v>0</v>
      </c>
      <c r="Z61" s="136">
        <v>0</v>
      </c>
      <c r="AA61" s="136">
        <v>0</v>
      </c>
      <c r="AB61" s="137"/>
      <c r="AC61" s="138">
        <f t="shared" si="7"/>
        <v>45</v>
      </c>
      <c r="AD61" s="139">
        <v>45</v>
      </c>
      <c r="AE61" s="136">
        <v>0</v>
      </c>
      <c r="AF61" s="137"/>
      <c r="AG61" s="138">
        <f t="shared" si="8"/>
        <v>45</v>
      </c>
      <c r="AH61" s="140">
        <f t="shared" si="9"/>
        <v>233</v>
      </c>
      <c r="AI61" s="156">
        <f>SUM(AH61:AH62)</f>
        <v>336</v>
      </c>
      <c r="AJ61" s="113"/>
    </row>
    <row r="62" spans="1:36" ht="15" customHeight="1" thickBot="1" x14ac:dyDescent="0.25">
      <c r="A62" s="155"/>
      <c r="B62" s="141" t="s">
        <v>349</v>
      </c>
      <c r="C62" s="142" t="s">
        <v>5</v>
      </c>
      <c r="D62" s="143" t="s">
        <v>351</v>
      </c>
      <c r="E62" s="144">
        <v>13</v>
      </c>
      <c r="F62" s="145">
        <v>10</v>
      </c>
      <c r="G62" s="145">
        <v>0</v>
      </c>
      <c r="H62" s="145">
        <v>0</v>
      </c>
      <c r="I62" s="145">
        <v>0</v>
      </c>
      <c r="J62" s="145">
        <v>0</v>
      </c>
      <c r="K62" s="145">
        <v>0</v>
      </c>
      <c r="L62" s="146"/>
      <c r="M62" s="147">
        <f t="shared" si="5"/>
        <v>23</v>
      </c>
      <c r="N62" s="148">
        <v>30</v>
      </c>
      <c r="O62" s="145">
        <v>0</v>
      </c>
      <c r="P62" s="145">
        <v>10</v>
      </c>
      <c r="Q62" s="145">
        <v>10</v>
      </c>
      <c r="R62" s="145">
        <v>0</v>
      </c>
      <c r="S62" s="146"/>
      <c r="T62" s="147">
        <f t="shared" si="6"/>
        <v>50</v>
      </c>
      <c r="U62" s="148">
        <v>0</v>
      </c>
      <c r="V62" s="145">
        <v>0</v>
      </c>
      <c r="W62" s="145">
        <v>0</v>
      </c>
      <c r="X62" s="145">
        <v>0</v>
      </c>
      <c r="Y62" s="145">
        <v>0</v>
      </c>
      <c r="Z62" s="145">
        <v>0</v>
      </c>
      <c r="AA62" s="145">
        <v>0</v>
      </c>
      <c r="AB62" s="146"/>
      <c r="AC62" s="147">
        <f t="shared" si="7"/>
        <v>0</v>
      </c>
      <c r="AD62" s="148">
        <v>30</v>
      </c>
      <c r="AE62" s="145">
        <v>0</v>
      </c>
      <c r="AF62" s="146"/>
      <c r="AG62" s="147">
        <f t="shared" si="8"/>
        <v>30</v>
      </c>
      <c r="AH62" s="149">
        <f t="shared" si="9"/>
        <v>103</v>
      </c>
      <c r="AI62" s="157"/>
    </row>
    <row r="63" spans="1:36" ht="15" customHeight="1" x14ac:dyDescent="0.2">
      <c r="A63" s="158">
        <v>21</v>
      </c>
      <c r="B63" s="104" t="s">
        <v>352</v>
      </c>
      <c r="C63" s="105" t="s">
        <v>1</v>
      </c>
      <c r="D63" s="106" t="s">
        <v>353</v>
      </c>
      <c r="E63" s="107">
        <v>13</v>
      </c>
      <c r="F63" s="108">
        <v>10</v>
      </c>
      <c r="G63" s="108">
        <v>20</v>
      </c>
      <c r="H63" s="108">
        <v>0</v>
      </c>
      <c r="I63" s="108">
        <v>0</v>
      </c>
      <c r="J63" s="108">
        <v>0</v>
      </c>
      <c r="K63" s="108">
        <v>0</v>
      </c>
      <c r="L63" s="109"/>
      <c r="M63" s="110">
        <f t="shared" si="5"/>
        <v>43</v>
      </c>
      <c r="N63" s="111">
        <v>30</v>
      </c>
      <c r="O63" s="108">
        <v>10</v>
      </c>
      <c r="P63" s="108">
        <v>10</v>
      </c>
      <c r="Q63" s="108">
        <v>10</v>
      </c>
      <c r="R63" s="108">
        <v>0</v>
      </c>
      <c r="S63" s="109"/>
      <c r="T63" s="110">
        <f t="shared" si="6"/>
        <v>60</v>
      </c>
      <c r="U63" s="111">
        <v>30</v>
      </c>
      <c r="V63" s="108">
        <v>0</v>
      </c>
      <c r="W63" s="108">
        <v>0</v>
      </c>
      <c r="X63" s="108">
        <v>0</v>
      </c>
      <c r="Y63" s="108">
        <v>0</v>
      </c>
      <c r="Z63" s="108">
        <v>0</v>
      </c>
      <c r="AA63" s="108">
        <v>0</v>
      </c>
      <c r="AB63" s="109"/>
      <c r="AC63" s="110">
        <f t="shared" si="7"/>
        <v>30</v>
      </c>
      <c r="AD63" s="111">
        <v>45</v>
      </c>
      <c r="AE63" s="108">
        <v>0</v>
      </c>
      <c r="AF63" s="109"/>
      <c r="AG63" s="110">
        <f t="shared" si="8"/>
        <v>45</v>
      </c>
      <c r="AH63" s="112">
        <f t="shared" si="9"/>
        <v>178</v>
      </c>
      <c r="AI63" s="159">
        <f>SUM(AH63:AH64)</f>
        <v>336</v>
      </c>
    </row>
    <row r="64" spans="1:36" ht="15" customHeight="1" thickBot="1" x14ac:dyDescent="0.25">
      <c r="A64" s="158"/>
      <c r="B64" s="123" t="s">
        <v>352</v>
      </c>
      <c r="C64" s="124" t="s">
        <v>5</v>
      </c>
      <c r="D64" s="125" t="s">
        <v>354</v>
      </c>
      <c r="E64" s="126">
        <v>8</v>
      </c>
      <c r="F64" s="127">
        <v>20</v>
      </c>
      <c r="G64" s="127">
        <v>20</v>
      </c>
      <c r="H64" s="127">
        <v>0</v>
      </c>
      <c r="I64" s="127">
        <v>0</v>
      </c>
      <c r="J64" s="127">
        <v>0</v>
      </c>
      <c r="K64" s="127">
        <v>0</v>
      </c>
      <c r="L64" s="128"/>
      <c r="M64" s="129">
        <f t="shared" si="5"/>
        <v>48</v>
      </c>
      <c r="N64" s="130">
        <v>30</v>
      </c>
      <c r="O64" s="127">
        <v>10</v>
      </c>
      <c r="P64" s="127">
        <v>30</v>
      </c>
      <c r="Q64" s="127">
        <v>0</v>
      </c>
      <c r="R64" s="127">
        <v>0</v>
      </c>
      <c r="S64" s="128"/>
      <c r="T64" s="129">
        <f t="shared" si="6"/>
        <v>70</v>
      </c>
      <c r="U64" s="130">
        <v>10</v>
      </c>
      <c r="V64" s="127">
        <v>0</v>
      </c>
      <c r="W64" s="127">
        <v>0</v>
      </c>
      <c r="X64" s="127">
        <v>0</v>
      </c>
      <c r="Y64" s="127">
        <v>0</v>
      </c>
      <c r="Z64" s="127">
        <v>0</v>
      </c>
      <c r="AA64" s="127">
        <v>0</v>
      </c>
      <c r="AB64" s="128"/>
      <c r="AC64" s="129">
        <f t="shared" si="7"/>
        <v>10</v>
      </c>
      <c r="AD64" s="130">
        <v>30</v>
      </c>
      <c r="AE64" s="127">
        <v>0</v>
      </c>
      <c r="AF64" s="128"/>
      <c r="AG64" s="129">
        <f t="shared" si="8"/>
        <v>30</v>
      </c>
      <c r="AH64" s="131">
        <f t="shared" si="9"/>
        <v>158</v>
      </c>
      <c r="AI64" s="159"/>
      <c r="AJ64" s="113"/>
    </row>
    <row r="65" spans="1:36" ht="15" customHeight="1" x14ac:dyDescent="0.2">
      <c r="A65" s="154">
        <v>23</v>
      </c>
      <c r="B65" s="132" t="s">
        <v>355</v>
      </c>
      <c r="C65" s="133" t="s">
        <v>1</v>
      </c>
      <c r="D65" s="134" t="s">
        <v>356</v>
      </c>
      <c r="E65" s="135">
        <v>13</v>
      </c>
      <c r="F65" s="136">
        <v>10</v>
      </c>
      <c r="G65" s="136">
        <v>20</v>
      </c>
      <c r="H65" s="136">
        <v>20</v>
      </c>
      <c r="I65" s="136">
        <v>0</v>
      </c>
      <c r="J65" s="136">
        <v>0</v>
      </c>
      <c r="K65" s="136">
        <v>0</v>
      </c>
      <c r="L65" s="137"/>
      <c r="M65" s="138">
        <f t="shared" si="5"/>
        <v>63</v>
      </c>
      <c r="N65" s="139">
        <v>30</v>
      </c>
      <c r="O65" s="136">
        <v>0</v>
      </c>
      <c r="P65" s="136">
        <v>30</v>
      </c>
      <c r="Q65" s="136">
        <v>0</v>
      </c>
      <c r="R65" s="136">
        <v>0</v>
      </c>
      <c r="S65" s="137"/>
      <c r="T65" s="138">
        <f t="shared" si="6"/>
        <v>60</v>
      </c>
      <c r="U65" s="139">
        <v>10</v>
      </c>
      <c r="V65" s="136">
        <v>10</v>
      </c>
      <c r="W65" s="136">
        <v>0</v>
      </c>
      <c r="X65" s="136">
        <v>0</v>
      </c>
      <c r="Y65" s="136">
        <v>0</v>
      </c>
      <c r="Z65" s="136">
        <v>0</v>
      </c>
      <c r="AA65" s="136">
        <v>0</v>
      </c>
      <c r="AB65" s="137"/>
      <c r="AC65" s="138">
        <f t="shared" si="7"/>
        <v>20</v>
      </c>
      <c r="AD65" s="139">
        <v>35</v>
      </c>
      <c r="AE65" s="136">
        <v>0</v>
      </c>
      <c r="AF65" s="137"/>
      <c r="AG65" s="138">
        <f t="shared" si="8"/>
        <v>35</v>
      </c>
      <c r="AH65" s="140">
        <f t="shared" si="9"/>
        <v>178</v>
      </c>
      <c r="AI65" s="156">
        <f>SUM(AH65:AH66)</f>
        <v>316</v>
      </c>
      <c r="AJ65" s="113"/>
    </row>
    <row r="66" spans="1:36" ht="15" customHeight="1" thickBot="1" x14ac:dyDescent="0.25">
      <c r="A66" s="155"/>
      <c r="B66" s="141" t="s">
        <v>355</v>
      </c>
      <c r="C66" s="142" t="s">
        <v>5</v>
      </c>
      <c r="D66" s="143">
        <v>22058</v>
      </c>
      <c r="E66" s="144">
        <v>13</v>
      </c>
      <c r="F66" s="145">
        <v>0</v>
      </c>
      <c r="G66" s="145">
        <v>0</v>
      </c>
      <c r="H66" s="145">
        <v>20</v>
      </c>
      <c r="I66" s="145">
        <v>20</v>
      </c>
      <c r="J66" s="145">
        <v>0</v>
      </c>
      <c r="K66" s="145">
        <v>0</v>
      </c>
      <c r="L66" s="146"/>
      <c r="M66" s="147">
        <f t="shared" si="5"/>
        <v>53</v>
      </c>
      <c r="N66" s="148">
        <v>10</v>
      </c>
      <c r="O66" s="145">
        <v>0</v>
      </c>
      <c r="P66" s="145">
        <v>30</v>
      </c>
      <c r="Q66" s="145">
        <v>0</v>
      </c>
      <c r="R66" s="145">
        <v>0</v>
      </c>
      <c r="S66" s="146"/>
      <c r="T66" s="147">
        <f t="shared" si="6"/>
        <v>40</v>
      </c>
      <c r="U66" s="148">
        <v>0</v>
      </c>
      <c r="V66" s="145">
        <v>10</v>
      </c>
      <c r="W66" s="145">
        <v>0</v>
      </c>
      <c r="X66" s="145">
        <v>0</v>
      </c>
      <c r="Y66" s="145">
        <v>0</v>
      </c>
      <c r="Z66" s="145">
        <v>0</v>
      </c>
      <c r="AA66" s="145">
        <v>0</v>
      </c>
      <c r="AB66" s="146"/>
      <c r="AC66" s="147">
        <f t="shared" si="7"/>
        <v>10</v>
      </c>
      <c r="AD66" s="148">
        <v>35</v>
      </c>
      <c r="AE66" s="145">
        <v>0</v>
      </c>
      <c r="AF66" s="146"/>
      <c r="AG66" s="147">
        <f t="shared" si="8"/>
        <v>35</v>
      </c>
      <c r="AH66" s="149">
        <f t="shared" si="9"/>
        <v>138</v>
      </c>
      <c r="AI66" s="157"/>
    </row>
    <row r="67" spans="1:36" ht="15" customHeight="1" x14ac:dyDescent="0.2">
      <c r="A67" s="158">
        <v>23</v>
      </c>
      <c r="B67" s="104" t="s">
        <v>357</v>
      </c>
      <c r="C67" s="105" t="s">
        <v>1</v>
      </c>
      <c r="D67" s="106" t="s">
        <v>358</v>
      </c>
      <c r="E67" s="107">
        <v>13</v>
      </c>
      <c r="F67" s="108">
        <v>10</v>
      </c>
      <c r="G67" s="108">
        <v>20</v>
      </c>
      <c r="H67" s="108">
        <v>20</v>
      </c>
      <c r="I67" s="108">
        <v>0</v>
      </c>
      <c r="J67" s="108">
        <v>0</v>
      </c>
      <c r="K67" s="108">
        <v>0</v>
      </c>
      <c r="L67" s="109"/>
      <c r="M67" s="110">
        <f t="shared" si="5"/>
        <v>63</v>
      </c>
      <c r="N67" s="111">
        <v>20</v>
      </c>
      <c r="O67" s="108">
        <v>0</v>
      </c>
      <c r="P67" s="108">
        <v>30</v>
      </c>
      <c r="Q67" s="108">
        <v>10</v>
      </c>
      <c r="R67" s="108">
        <v>0</v>
      </c>
      <c r="S67" s="109"/>
      <c r="T67" s="110">
        <f t="shared" si="6"/>
        <v>60</v>
      </c>
      <c r="U67" s="111">
        <v>0</v>
      </c>
      <c r="V67" s="108">
        <v>0</v>
      </c>
      <c r="W67" s="108">
        <v>0</v>
      </c>
      <c r="X67" s="108">
        <v>0</v>
      </c>
      <c r="Y67" s="108">
        <v>0</v>
      </c>
      <c r="Z67" s="108">
        <v>20</v>
      </c>
      <c r="AA67" s="108">
        <v>0</v>
      </c>
      <c r="AB67" s="109"/>
      <c r="AC67" s="110">
        <f t="shared" si="7"/>
        <v>20</v>
      </c>
      <c r="AD67" s="111">
        <v>30</v>
      </c>
      <c r="AE67" s="108">
        <v>0</v>
      </c>
      <c r="AF67" s="109"/>
      <c r="AG67" s="110">
        <f t="shared" si="8"/>
        <v>30</v>
      </c>
      <c r="AH67" s="112">
        <f t="shared" si="9"/>
        <v>173</v>
      </c>
      <c r="AI67" s="159">
        <f>SUM(AH67:AH68)</f>
        <v>316</v>
      </c>
    </row>
    <row r="68" spans="1:36" ht="15" customHeight="1" thickBot="1" x14ac:dyDescent="0.25">
      <c r="A68" s="158"/>
      <c r="B68" s="123" t="s">
        <v>357</v>
      </c>
      <c r="C68" s="124" t="s">
        <v>7</v>
      </c>
      <c r="D68" s="125" t="s">
        <v>359</v>
      </c>
      <c r="E68" s="126">
        <v>13</v>
      </c>
      <c r="F68" s="127">
        <v>10</v>
      </c>
      <c r="G68" s="127">
        <v>0</v>
      </c>
      <c r="H68" s="127">
        <v>0</v>
      </c>
      <c r="I68" s="127">
        <v>20</v>
      </c>
      <c r="J68" s="127">
        <v>0</v>
      </c>
      <c r="K68" s="127">
        <v>0</v>
      </c>
      <c r="L68" s="128"/>
      <c r="M68" s="129">
        <f t="shared" si="5"/>
        <v>43</v>
      </c>
      <c r="N68" s="130">
        <v>30</v>
      </c>
      <c r="O68" s="127">
        <v>0</v>
      </c>
      <c r="P68" s="127">
        <v>10</v>
      </c>
      <c r="Q68" s="127">
        <v>30</v>
      </c>
      <c r="R68" s="127">
        <v>0</v>
      </c>
      <c r="S68" s="128"/>
      <c r="T68" s="129">
        <f t="shared" si="6"/>
        <v>70</v>
      </c>
      <c r="U68" s="130">
        <v>10</v>
      </c>
      <c r="V68" s="127">
        <v>0</v>
      </c>
      <c r="W68" s="127">
        <v>0</v>
      </c>
      <c r="X68" s="127">
        <v>0</v>
      </c>
      <c r="Y68" s="127">
        <v>0</v>
      </c>
      <c r="Z68" s="127">
        <v>0</v>
      </c>
      <c r="AA68" s="127">
        <v>0</v>
      </c>
      <c r="AB68" s="128"/>
      <c r="AC68" s="129">
        <f t="shared" si="7"/>
        <v>10</v>
      </c>
      <c r="AD68" s="130">
        <v>20</v>
      </c>
      <c r="AE68" s="127">
        <v>0</v>
      </c>
      <c r="AF68" s="128"/>
      <c r="AG68" s="129">
        <f t="shared" si="8"/>
        <v>20</v>
      </c>
      <c r="AH68" s="131">
        <f t="shared" si="9"/>
        <v>143</v>
      </c>
      <c r="AI68" s="159"/>
    </row>
    <row r="69" spans="1:36" ht="15" customHeight="1" x14ac:dyDescent="0.2">
      <c r="A69" s="154">
        <v>25</v>
      </c>
      <c r="B69" s="132" t="s">
        <v>360</v>
      </c>
      <c r="C69" s="133" t="s">
        <v>5</v>
      </c>
      <c r="D69" s="134" t="s">
        <v>361</v>
      </c>
      <c r="E69" s="135">
        <v>13</v>
      </c>
      <c r="F69" s="136">
        <v>20</v>
      </c>
      <c r="G69" s="136">
        <v>20</v>
      </c>
      <c r="H69" s="136">
        <v>0</v>
      </c>
      <c r="I69" s="136">
        <v>0</v>
      </c>
      <c r="J69" s="136">
        <v>0</v>
      </c>
      <c r="K69" s="136">
        <v>0</v>
      </c>
      <c r="L69" s="137"/>
      <c r="M69" s="138">
        <f t="shared" si="5"/>
        <v>53</v>
      </c>
      <c r="N69" s="139">
        <v>30</v>
      </c>
      <c r="O69" s="136">
        <v>30</v>
      </c>
      <c r="P69" s="136">
        <v>20</v>
      </c>
      <c r="Q69" s="136">
        <v>0</v>
      </c>
      <c r="R69" s="136">
        <v>0</v>
      </c>
      <c r="S69" s="137"/>
      <c r="T69" s="138">
        <f t="shared" si="6"/>
        <v>80</v>
      </c>
      <c r="U69" s="139">
        <v>0</v>
      </c>
      <c r="V69" s="136">
        <v>10</v>
      </c>
      <c r="W69" s="136">
        <v>0</v>
      </c>
      <c r="X69" s="136">
        <v>0</v>
      </c>
      <c r="Y69" s="136">
        <v>0</v>
      </c>
      <c r="Z69" s="136">
        <v>0</v>
      </c>
      <c r="AA69" s="136">
        <v>0</v>
      </c>
      <c r="AB69" s="137"/>
      <c r="AC69" s="138">
        <f t="shared" si="7"/>
        <v>10</v>
      </c>
      <c r="AD69" s="139">
        <v>30</v>
      </c>
      <c r="AE69" s="136">
        <v>0</v>
      </c>
      <c r="AF69" s="137"/>
      <c r="AG69" s="138">
        <f t="shared" si="8"/>
        <v>30</v>
      </c>
      <c r="AH69" s="140">
        <f t="shared" si="9"/>
        <v>173</v>
      </c>
      <c r="AI69" s="156">
        <f>SUM(AH69:AH70)</f>
        <v>306</v>
      </c>
    </row>
    <row r="70" spans="1:36" ht="15" customHeight="1" thickBot="1" x14ac:dyDescent="0.25">
      <c r="A70" s="155"/>
      <c r="B70" s="141" t="s">
        <v>360</v>
      </c>
      <c r="C70" s="142" t="s">
        <v>9</v>
      </c>
      <c r="D70" s="143" t="s">
        <v>362</v>
      </c>
      <c r="E70" s="144">
        <v>13</v>
      </c>
      <c r="F70" s="145">
        <v>0</v>
      </c>
      <c r="G70" s="145">
        <v>0</v>
      </c>
      <c r="H70" s="145">
        <v>20</v>
      </c>
      <c r="I70" s="145">
        <v>0</v>
      </c>
      <c r="J70" s="145">
        <v>0</v>
      </c>
      <c r="K70" s="145">
        <v>0</v>
      </c>
      <c r="L70" s="146"/>
      <c r="M70" s="147">
        <f t="shared" si="5"/>
        <v>33</v>
      </c>
      <c r="N70" s="148">
        <v>30</v>
      </c>
      <c r="O70" s="145">
        <v>0</v>
      </c>
      <c r="P70" s="145">
        <v>10</v>
      </c>
      <c r="Q70" s="145">
        <v>0</v>
      </c>
      <c r="R70" s="145">
        <v>0</v>
      </c>
      <c r="S70" s="146"/>
      <c r="T70" s="147">
        <f t="shared" si="6"/>
        <v>40</v>
      </c>
      <c r="U70" s="148">
        <v>30</v>
      </c>
      <c r="V70" s="145">
        <v>0</v>
      </c>
      <c r="W70" s="145">
        <v>0</v>
      </c>
      <c r="X70" s="145">
        <v>0</v>
      </c>
      <c r="Y70" s="145">
        <v>0</v>
      </c>
      <c r="Z70" s="145">
        <v>0</v>
      </c>
      <c r="AA70" s="145">
        <v>0</v>
      </c>
      <c r="AB70" s="146"/>
      <c r="AC70" s="147">
        <f t="shared" si="7"/>
        <v>30</v>
      </c>
      <c r="AD70" s="148">
        <v>30</v>
      </c>
      <c r="AE70" s="145">
        <v>0</v>
      </c>
      <c r="AF70" s="146"/>
      <c r="AG70" s="147">
        <f t="shared" si="8"/>
        <v>30</v>
      </c>
      <c r="AH70" s="149">
        <f t="shared" si="9"/>
        <v>133</v>
      </c>
      <c r="AI70" s="157"/>
    </row>
    <row r="71" spans="1:36" ht="15" customHeight="1" x14ac:dyDescent="0.2">
      <c r="A71" s="154">
        <v>26</v>
      </c>
      <c r="B71" s="132" t="s">
        <v>363</v>
      </c>
      <c r="C71" s="133" t="s">
        <v>1</v>
      </c>
      <c r="D71" s="134" t="s">
        <v>364</v>
      </c>
      <c r="E71" s="135">
        <v>13</v>
      </c>
      <c r="F71" s="136">
        <v>10</v>
      </c>
      <c r="G71" s="136">
        <v>20</v>
      </c>
      <c r="H71" s="136">
        <v>20</v>
      </c>
      <c r="I71" s="136">
        <v>0</v>
      </c>
      <c r="J71" s="136">
        <v>0</v>
      </c>
      <c r="K71" s="136">
        <v>0</v>
      </c>
      <c r="L71" s="137"/>
      <c r="M71" s="138">
        <f t="shared" si="5"/>
        <v>63</v>
      </c>
      <c r="N71" s="139">
        <v>30</v>
      </c>
      <c r="O71" s="136">
        <v>10</v>
      </c>
      <c r="P71" s="136">
        <v>10</v>
      </c>
      <c r="Q71" s="136">
        <v>0</v>
      </c>
      <c r="R71" s="136">
        <v>0</v>
      </c>
      <c r="S71" s="137"/>
      <c r="T71" s="138">
        <f t="shared" si="6"/>
        <v>50</v>
      </c>
      <c r="U71" s="139">
        <v>30</v>
      </c>
      <c r="V71" s="136">
        <v>0</v>
      </c>
      <c r="W71" s="136">
        <v>0</v>
      </c>
      <c r="X71" s="136">
        <v>0</v>
      </c>
      <c r="Y71" s="136">
        <v>0</v>
      </c>
      <c r="Z71" s="136">
        <v>0</v>
      </c>
      <c r="AA71" s="136">
        <v>0</v>
      </c>
      <c r="AB71" s="137"/>
      <c r="AC71" s="138">
        <f t="shared" si="7"/>
        <v>30</v>
      </c>
      <c r="AD71" s="139">
        <v>35</v>
      </c>
      <c r="AE71" s="136">
        <v>0</v>
      </c>
      <c r="AF71" s="137"/>
      <c r="AG71" s="138">
        <f t="shared" si="8"/>
        <v>35</v>
      </c>
      <c r="AH71" s="140">
        <f t="shared" si="9"/>
        <v>178</v>
      </c>
      <c r="AI71" s="156">
        <f>SUM(AH71:AH72)</f>
        <v>296</v>
      </c>
    </row>
    <row r="72" spans="1:36" ht="15" customHeight="1" thickBot="1" x14ac:dyDescent="0.25">
      <c r="A72" s="155"/>
      <c r="B72" s="141" t="s">
        <v>363</v>
      </c>
      <c r="C72" s="142" t="s">
        <v>5</v>
      </c>
      <c r="D72" s="143" t="s">
        <v>365</v>
      </c>
      <c r="E72" s="144">
        <v>13</v>
      </c>
      <c r="F72" s="145">
        <v>10</v>
      </c>
      <c r="G72" s="145">
        <v>20</v>
      </c>
      <c r="H72" s="145">
        <v>0</v>
      </c>
      <c r="I72" s="145">
        <v>0</v>
      </c>
      <c r="J72" s="145">
        <v>0</v>
      </c>
      <c r="K72" s="145">
        <v>0</v>
      </c>
      <c r="L72" s="146"/>
      <c r="M72" s="147">
        <f t="shared" si="5"/>
        <v>43</v>
      </c>
      <c r="N72" s="148">
        <v>30</v>
      </c>
      <c r="O72" s="145">
        <v>0</v>
      </c>
      <c r="P72" s="145">
        <v>10</v>
      </c>
      <c r="Q72" s="145">
        <v>0</v>
      </c>
      <c r="R72" s="145">
        <v>0</v>
      </c>
      <c r="S72" s="146"/>
      <c r="T72" s="147">
        <f t="shared" si="6"/>
        <v>40</v>
      </c>
      <c r="U72" s="148">
        <v>10</v>
      </c>
      <c r="V72" s="145">
        <v>0</v>
      </c>
      <c r="W72" s="145">
        <v>0</v>
      </c>
      <c r="X72" s="145">
        <v>0</v>
      </c>
      <c r="Y72" s="145">
        <v>0</v>
      </c>
      <c r="Z72" s="145">
        <v>0</v>
      </c>
      <c r="AA72" s="145">
        <v>0</v>
      </c>
      <c r="AB72" s="146"/>
      <c r="AC72" s="147">
        <f t="shared" si="7"/>
        <v>10</v>
      </c>
      <c r="AD72" s="148">
        <v>25</v>
      </c>
      <c r="AE72" s="145">
        <v>0</v>
      </c>
      <c r="AF72" s="146"/>
      <c r="AG72" s="147">
        <f t="shared" si="8"/>
        <v>25</v>
      </c>
      <c r="AH72" s="149">
        <f t="shared" si="9"/>
        <v>118</v>
      </c>
      <c r="AI72" s="157"/>
    </row>
    <row r="73" spans="1:36" ht="15" customHeight="1" x14ac:dyDescent="0.2">
      <c r="A73" s="158">
        <v>27</v>
      </c>
      <c r="B73" s="104" t="s">
        <v>366</v>
      </c>
      <c r="C73" s="105" t="s">
        <v>7</v>
      </c>
      <c r="D73" s="106" t="s">
        <v>367</v>
      </c>
      <c r="E73" s="107">
        <v>13</v>
      </c>
      <c r="F73" s="108">
        <v>0</v>
      </c>
      <c r="G73" s="108">
        <v>20</v>
      </c>
      <c r="H73" s="108">
        <v>0</v>
      </c>
      <c r="I73" s="108">
        <v>0</v>
      </c>
      <c r="J73" s="108">
        <v>0</v>
      </c>
      <c r="K73" s="108">
        <v>0</v>
      </c>
      <c r="L73" s="109"/>
      <c r="M73" s="110">
        <f t="shared" si="5"/>
        <v>33</v>
      </c>
      <c r="N73" s="111">
        <v>30</v>
      </c>
      <c r="O73" s="108">
        <v>0</v>
      </c>
      <c r="P73" s="108">
        <v>10</v>
      </c>
      <c r="Q73" s="108">
        <v>0</v>
      </c>
      <c r="R73" s="108">
        <v>0</v>
      </c>
      <c r="S73" s="109"/>
      <c r="T73" s="110">
        <f t="shared" si="6"/>
        <v>40</v>
      </c>
      <c r="U73" s="111">
        <v>10</v>
      </c>
      <c r="V73" s="108">
        <v>10</v>
      </c>
      <c r="W73" s="108">
        <v>0</v>
      </c>
      <c r="X73" s="108">
        <v>20</v>
      </c>
      <c r="Y73" s="108">
        <v>0</v>
      </c>
      <c r="Z73" s="108">
        <v>0</v>
      </c>
      <c r="AA73" s="108">
        <v>0</v>
      </c>
      <c r="AB73" s="109"/>
      <c r="AC73" s="110">
        <f t="shared" si="7"/>
        <v>40</v>
      </c>
      <c r="AD73" s="111">
        <v>30</v>
      </c>
      <c r="AE73" s="108">
        <v>0</v>
      </c>
      <c r="AF73" s="109"/>
      <c r="AG73" s="110">
        <f t="shared" si="8"/>
        <v>30</v>
      </c>
      <c r="AH73" s="112">
        <f t="shared" si="9"/>
        <v>143</v>
      </c>
      <c r="AI73" s="159">
        <f t="shared" ref="AI73" si="10">SUM(AH73:AH74)</f>
        <v>236</v>
      </c>
    </row>
    <row r="74" spans="1:36" ht="15" customHeight="1" thickBot="1" x14ac:dyDescent="0.25">
      <c r="A74" s="158"/>
      <c r="B74" s="123" t="s">
        <v>366</v>
      </c>
      <c r="C74" s="124" t="s">
        <v>5</v>
      </c>
      <c r="D74" s="125" t="s">
        <v>368</v>
      </c>
      <c r="E74" s="126">
        <v>13</v>
      </c>
      <c r="F74" s="127">
        <v>0</v>
      </c>
      <c r="G74" s="127">
        <v>0</v>
      </c>
      <c r="H74" s="127">
        <v>20</v>
      </c>
      <c r="I74" s="127">
        <v>0</v>
      </c>
      <c r="J74" s="127">
        <v>0</v>
      </c>
      <c r="K74" s="127">
        <v>0</v>
      </c>
      <c r="L74" s="128"/>
      <c r="M74" s="129">
        <f t="shared" si="5"/>
        <v>33</v>
      </c>
      <c r="N74" s="130">
        <v>30</v>
      </c>
      <c r="O74" s="127">
        <v>0</v>
      </c>
      <c r="P74" s="127">
        <v>10</v>
      </c>
      <c r="Q74" s="127">
        <v>0</v>
      </c>
      <c r="R74" s="127">
        <v>0</v>
      </c>
      <c r="S74" s="128"/>
      <c r="T74" s="129">
        <f t="shared" si="6"/>
        <v>40</v>
      </c>
      <c r="U74" s="130">
        <v>0</v>
      </c>
      <c r="V74" s="127">
        <v>0</v>
      </c>
      <c r="W74" s="127">
        <v>0</v>
      </c>
      <c r="X74" s="127">
        <v>0</v>
      </c>
      <c r="Y74" s="127">
        <v>0</v>
      </c>
      <c r="Z74" s="127">
        <v>0</v>
      </c>
      <c r="AA74" s="127">
        <v>0</v>
      </c>
      <c r="AB74" s="128"/>
      <c r="AC74" s="129">
        <f t="shared" si="7"/>
        <v>0</v>
      </c>
      <c r="AD74" s="130">
        <v>20</v>
      </c>
      <c r="AE74" s="127">
        <v>0</v>
      </c>
      <c r="AF74" s="128"/>
      <c r="AG74" s="129">
        <f t="shared" si="8"/>
        <v>20</v>
      </c>
      <c r="AH74" s="131">
        <f t="shared" si="9"/>
        <v>93</v>
      </c>
      <c r="AI74" s="159"/>
      <c r="AJ74" s="113"/>
    </row>
    <row r="75" spans="1:36" ht="15" customHeight="1" x14ac:dyDescent="0.2">
      <c r="A75" s="154">
        <v>27</v>
      </c>
      <c r="B75" s="132" t="s">
        <v>369</v>
      </c>
      <c r="C75" s="133" t="s">
        <v>1</v>
      </c>
      <c r="D75" s="134" t="s">
        <v>370</v>
      </c>
      <c r="E75" s="135">
        <v>13</v>
      </c>
      <c r="F75" s="136">
        <v>10</v>
      </c>
      <c r="G75" s="136">
        <v>20</v>
      </c>
      <c r="H75" s="136">
        <v>0</v>
      </c>
      <c r="I75" s="136">
        <v>20</v>
      </c>
      <c r="J75" s="136">
        <v>0</v>
      </c>
      <c r="K75" s="136">
        <v>0</v>
      </c>
      <c r="L75" s="137"/>
      <c r="M75" s="138">
        <f t="shared" si="5"/>
        <v>63</v>
      </c>
      <c r="N75" s="139">
        <v>10</v>
      </c>
      <c r="O75" s="136">
        <v>0</v>
      </c>
      <c r="P75" s="136">
        <v>10</v>
      </c>
      <c r="Q75" s="136">
        <v>0</v>
      </c>
      <c r="R75" s="136">
        <v>0</v>
      </c>
      <c r="S75" s="137"/>
      <c r="T75" s="138">
        <f t="shared" si="6"/>
        <v>20</v>
      </c>
      <c r="U75" s="139">
        <v>10</v>
      </c>
      <c r="V75" s="136">
        <v>0</v>
      </c>
      <c r="W75" s="136">
        <v>0</v>
      </c>
      <c r="X75" s="136">
        <v>20</v>
      </c>
      <c r="Y75" s="136">
        <v>0</v>
      </c>
      <c r="Z75" s="136">
        <v>0</v>
      </c>
      <c r="AA75" s="136">
        <v>0</v>
      </c>
      <c r="AB75" s="137"/>
      <c r="AC75" s="138">
        <f t="shared" si="7"/>
        <v>30</v>
      </c>
      <c r="AD75" s="139">
        <v>25</v>
      </c>
      <c r="AE75" s="136">
        <v>0</v>
      </c>
      <c r="AF75" s="137"/>
      <c r="AG75" s="138">
        <f t="shared" si="8"/>
        <v>25</v>
      </c>
      <c r="AH75" s="140">
        <f t="shared" si="9"/>
        <v>138</v>
      </c>
      <c r="AI75" s="156">
        <f>SUM(AH75:AH76)</f>
        <v>236</v>
      </c>
    </row>
    <row r="76" spans="1:36" ht="15" customHeight="1" thickBot="1" x14ac:dyDescent="0.25">
      <c r="A76" s="155"/>
      <c r="B76" s="141" t="s">
        <v>369</v>
      </c>
      <c r="C76" s="142" t="s">
        <v>9</v>
      </c>
      <c r="D76" s="143" t="s">
        <v>371</v>
      </c>
      <c r="E76" s="144">
        <v>13</v>
      </c>
      <c r="F76" s="145">
        <v>0</v>
      </c>
      <c r="G76" s="145">
        <v>0</v>
      </c>
      <c r="H76" s="145">
        <v>0</v>
      </c>
      <c r="I76" s="145">
        <v>0</v>
      </c>
      <c r="J76" s="145">
        <v>0</v>
      </c>
      <c r="K76" s="145">
        <v>0</v>
      </c>
      <c r="L76" s="146"/>
      <c r="M76" s="147">
        <f t="shared" si="5"/>
        <v>13</v>
      </c>
      <c r="N76" s="148">
        <v>30</v>
      </c>
      <c r="O76" s="145">
        <v>0</v>
      </c>
      <c r="P76" s="145">
        <v>30</v>
      </c>
      <c r="Q76" s="145">
        <v>0</v>
      </c>
      <c r="R76" s="145">
        <v>0</v>
      </c>
      <c r="S76" s="146"/>
      <c r="T76" s="147">
        <f t="shared" si="6"/>
        <v>60</v>
      </c>
      <c r="U76" s="148">
        <v>0</v>
      </c>
      <c r="V76" s="145">
        <v>0</v>
      </c>
      <c r="W76" s="145">
        <v>0</v>
      </c>
      <c r="X76" s="145">
        <v>0</v>
      </c>
      <c r="Y76" s="145">
        <v>0</v>
      </c>
      <c r="Z76" s="145">
        <v>0</v>
      </c>
      <c r="AA76" s="145">
        <v>0</v>
      </c>
      <c r="AB76" s="146"/>
      <c r="AC76" s="147">
        <f t="shared" si="7"/>
        <v>0</v>
      </c>
      <c r="AD76" s="148">
        <v>25</v>
      </c>
      <c r="AE76" s="145">
        <v>0</v>
      </c>
      <c r="AF76" s="146"/>
      <c r="AG76" s="147">
        <f t="shared" si="8"/>
        <v>25</v>
      </c>
      <c r="AH76" s="149">
        <f t="shared" si="9"/>
        <v>98</v>
      </c>
      <c r="AI76" s="157"/>
      <c r="AJ76" s="113"/>
    </row>
    <row r="77" spans="1:36" ht="15" customHeight="1" x14ac:dyDescent="0.2">
      <c r="A77" s="158">
        <v>27</v>
      </c>
      <c r="B77" s="104" t="s">
        <v>372</v>
      </c>
      <c r="C77" s="105" t="s">
        <v>9</v>
      </c>
      <c r="D77" s="106" t="s">
        <v>373</v>
      </c>
      <c r="E77" s="107">
        <v>13</v>
      </c>
      <c r="F77" s="108">
        <v>20</v>
      </c>
      <c r="G77" s="108">
        <v>0</v>
      </c>
      <c r="H77" s="108">
        <v>0</v>
      </c>
      <c r="I77" s="108">
        <v>0</v>
      </c>
      <c r="J77" s="108">
        <v>0</v>
      </c>
      <c r="K77" s="108">
        <v>0</v>
      </c>
      <c r="L77" s="109"/>
      <c r="M77" s="110">
        <f t="shared" si="5"/>
        <v>33</v>
      </c>
      <c r="N77" s="111">
        <v>30</v>
      </c>
      <c r="O77" s="108">
        <v>0</v>
      </c>
      <c r="P77" s="108">
        <v>10</v>
      </c>
      <c r="Q77" s="108">
        <v>30</v>
      </c>
      <c r="R77" s="108">
        <v>0</v>
      </c>
      <c r="S77" s="109"/>
      <c r="T77" s="110">
        <f t="shared" si="6"/>
        <v>70</v>
      </c>
      <c r="U77" s="111">
        <v>10</v>
      </c>
      <c r="V77" s="108">
        <v>10</v>
      </c>
      <c r="W77" s="108">
        <v>0</v>
      </c>
      <c r="X77" s="108">
        <v>0</v>
      </c>
      <c r="Y77" s="108">
        <v>0</v>
      </c>
      <c r="Z77" s="108">
        <v>0</v>
      </c>
      <c r="AA77" s="108">
        <v>0</v>
      </c>
      <c r="AB77" s="109"/>
      <c r="AC77" s="110">
        <f t="shared" si="7"/>
        <v>20</v>
      </c>
      <c r="AD77" s="111">
        <v>30</v>
      </c>
      <c r="AE77" s="108">
        <v>0</v>
      </c>
      <c r="AF77" s="109"/>
      <c r="AG77" s="110">
        <f t="shared" si="8"/>
        <v>30</v>
      </c>
      <c r="AH77" s="112">
        <f t="shared" si="9"/>
        <v>153</v>
      </c>
      <c r="AI77" s="159">
        <f>SUM(AH77:AH78)</f>
        <v>236</v>
      </c>
    </row>
    <row r="78" spans="1:36" ht="15" customHeight="1" thickBot="1" x14ac:dyDescent="0.25">
      <c r="A78" s="158"/>
      <c r="B78" s="123" t="s">
        <v>372</v>
      </c>
      <c r="C78" s="124" t="s">
        <v>9</v>
      </c>
      <c r="D78" s="125" t="s">
        <v>374</v>
      </c>
      <c r="E78" s="126">
        <v>13</v>
      </c>
      <c r="F78" s="127">
        <v>0</v>
      </c>
      <c r="G78" s="127">
        <v>0</v>
      </c>
      <c r="H78" s="127">
        <v>0</v>
      </c>
      <c r="I78" s="127">
        <v>0</v>
      </c>
      <c r="J78" s="127">
        <v>0</v>
      </c>
      <c r="K78" s="127">
        <v>0</v>
      </c>
      <c r="L78" s="128"/>
      <c r="M78" s="129">
        <f t="shared" si="5"/>
        <v>13</v>
      </c>
      <c r="N78" s="130">
        <v>0</v>
      </c>
      <c r="O78" s="127">
        <v>0</v>
      </c>
      <c r="P78" s="127">
        <v>10</v>
      </c>
      <c r="Q78" s="127">
        <v>0</v>
      </c>
      <c r="R78" s="127">
        <v>0</v>
      </c>
      <c r="S78" s="128"/>
      <c r="T78" s="129">
        <f t="shared" si="6"/>
        <v>10</v>
      </c>
      <c r="U78" s="130">
        <v>30</v>
      </c>
      <c r="V78" s="127">
        <v>0</v>
      </c>
      <c r="W78" s="127">
        <v>0</v>
      </c>
      <c r="X78" s="127">
        <v>0</v>
      </c>
      <c r="Y78" s="127">
        <v>0</v>
      </c>
      <c r="Z78" s="127">
        <v>0</v>
      </c>
      <c r="AA78" s="127">
        <v>0</v>
      </c>
      <c r="AB78" s="128"/>
      <c r="AC78" s="129">
        <f t="shared" si="7"/>
        <v>30</v>
      </c>
      <c r="AD78" s="130">
        <v>30</v>
      </c>
      <c r="AE78" s="127">
        <v>0</v>
      </c>
      <c r="AF78" s="128"/>
      <c r="AG78" s="129">
        <f t="shared" si="8"/>
        <v>30</v>
      </c>
      <c r="AH78" s="131">
        <f t="shared" si="9"/>
        <v>83</v>
      </c>
      <c r="AI78" s="159"/>
      <c r="AJ78" s="113"/>
    </row>
    <row r="79" spans="1:36" ht="15" customHeight="1" x14ac:dyDescent="0.2">
      <c r="A79" s="154">
        <v>30</v>
      </c>
      <c r="B79" s="132" t="s">
        <v>375</v>
      </c>
      <c r="C79" s="133" t="s">
        <v>9</v>
      </c>
      <c r="D79" s="134" t="s">
        <v>178</v>
      </c>
      <c r="E79" s="135">
        <v>13</v>
      </c>
      <c r="F79" s="136">
        <v>0</v>
      </c>
      <c r="G79" s="136">
        <v>0</v>
      </c>
      <c r="H79" s="136">
        <v>20</v>
      </c>
      <c r="I79" s="136">
        <v>0</v>
      </c>
      <c r="J79" s="136">
        <v>0</v>
      </c>
      <c r="K79" s="136">
        <v>0</v>
      </c>
      <c r="L79" s="137"/>
      <c r="M79" s="138">
        <f t="shared" si="5"/>
        <v>33</v>
      </c>
      <c r="N79" s="139">
        <v>30</v>
      </c>
      <c r="O79" s="136">
        <v>0</v>
      </c>
      <c r="P79" s="136">
        <v>10</v>
      </c>
      <c r="Q79" s="136">
        <v>20</v>
      </c>
      <c r="R79" s="136">
        <v>0</v>
      </c>
      <c r="S79" s="137"/>
      <c r="T79" s="138">
        <f t="shared" si="6"/>
        <v>60</v>
      </c>
      <c r="U79" s="139">
        <v>0</v>
      </c>
      <c r="V79" s="136">
        <v>0</v>
      </c>
      <c r="W79" s="136">
        <v>0</v>
      </c>
      <c r="X79" s="136">
        <v>20</v>
      </c>
      <c r="Y79" s="136">
        <v>0</v>
      </c>
      <c r="Z79" s="136">
        <v>0</v>
      </c>
      <c r="AA79" s="136">
        <v>0</v>
      </c>
      <c r="AB79" s="137"/>
      <c r="AC79" s="138">
        <f t="shared" si="7"/>
        <v>20</v>
      </c>
      <c r="AD79" s="139">
        <v>25</v>
      </c>
      <c r="AE79" s="136">
        <v>0</v>
      </c>
      <c r="AF79" s="137"/>
      <c r="AG79" s="138">
        <f t="shared" si="8"/>
        <v>25</v>
      </c>
      <c r="AH79" s="140">
        <f t="shared" si="9"/>
        <v>138</v>
      </c>
      <c r="AI79" s="156">
        <f>SUM(AH79:AH80)</f>
        <v>211</v>
      </c>
    </row>
    <row r="80" spans="1:36" ht="15" customHeight="1" thickBot="1" x14ac:dyDescent="0.25">
      <c r="A80" s="155"/>
      <c r="B80" s="141" t="s">
        <v>375</v>
      </c>
      <c r="C80" s="142" t="s">
        <v>7</v>
      </c>
      <c r="D80" s="143" t="s">
        <v>376</v>
      </c>
      <c r="E80" s="144">
        <v>13</v>
      </c>
      <c r="F80" s="145">
        <v>10</v>
      </c>
      <c r="G80" s="145">
        <v>0</v>
      </c>
      <c r="H80" s="145">
        <v>0</v>
      </c>
      <c r="I80" s="145">
        <v>0</v>
      </c>
      <c r="J80" s="145">
        <v>0</v>
      </c>
      <c r="K80" s="145">
        <v>0</v>
      </c>
      <c r="L80" s="146"/>
      <c r="M80" s="147">
        <f t="shared" si="5"/>
        <v>23</v>
      </c>
      <c r="N80" s="148">
        <v>10</v>
      </c>
      <c r="O80" s="145">
        <v>0</v>
      </c>
      <c r="P80" s="145">
        <v>10</v>
      </c>
      <c r="Q80" s="145">
        <v>0</v>
      </c>
      <c r="R80" s="145">
        <v>0</v>
      </c>
      <c r="S80" s="146"/>
      <c r="T80" s="147">
        <f t="shared" si="6"/>
        <v>20</v>
      </c>
      <c r="U80" s="148">
        <v>0</v>
      </c>
      <c r="V80" s="145">
        <v>10</v>
      </c>
      <c r="W80" s="145">
        <v>0</v>
      </c>
      <c r="X80" s="145">
        <v>0</v>
      </c>
      <c r="Y80" s="145">
        <v>0</v>
      </c>
      <c r="Z80" s="145">
        <v>0</v>
      </c>
      <c r="AA80" s="145">
        <v>0</v>
      </c>
      <c r="AB80" s="146"/>
      <c r="AC80" s="147">
        <f t="shared" si="7"/>
        <v>10</v>
      </c>
      <c r="AD80" s="148">
        <v>20</v>
      </c>
      <c r="AE80" s="145">
        <v>0</v>
      </c>
      <c r="AF80" s="146"/>
      <c r="AG80" s="147">
        <f t="shared" si="8"/>
        <v>20</v>
      </c>
      <c r="AH80" s="149">
        <f t="shared" si="9"/>
        <v>73</v>
      </c>
      <c r="AI80" s="157"/>
    </row>
    <row r="81" spans="2:34" ht="15" customHeight="1" x14ac:dyDescent="0.2"/>
    <row r="82" spans="2:34" ht="15" customHeight="1" thickBot="1" x14ac:dyDescent="0.25"/>
    <row r="83" spans="2:34" ht="15" customHeight="1" x14ac:dyDescent="0.2">
      <c r="B83" s="132" t="s">
        <v>377</v>
      </c>
      <c r="C83" s="133" t="s">
        <v>7</v>
      </c>
      <c r="D83" s="134" t="s">
        <v>378</v>
      </c>
      <c r="E83" s="135">
        <v>8</v>
      </c>
      <c r="F83" s="136">
        <v>0</v>
      </c>
      <c r="G83" s="136">
        <v>0</v>
      </c>
      <c r="H83" s="136">
        <v>20</v>
      </c>
      <c r="I83" s="136">
        <v>0</v>
      </c>
      <c r="J83" s="136">
        <v>0</v>
      </c>
      <c r="K83" s="136">
        <v>0</v>
      </c>
      <c r="L83" s="137"/>
      <c r="M83" s="138">
        <f t="shared" ref="M83:M119" si="11">SUM(E83:K83)</f>
        <v>28</v>
      </c>
      <c r="N83" s="139">
        <v>30</v>
      </c>
      <c r="O83" s="136">
        <v>0</v>
      </c>
      <c r="P83" s="136">
        <v>30</v>
      </c>
      <c r="Q83" s="136">
        <v>30</v>
      </c>
      <c r="R83" s="136">
        <v>0</v>
      </c>
      <c r="S83" s="137"/>
      <c r="T83" s="138">
        <f t="shared" ref="T83:T119" si="12">SUM(N83:R83)</f>
        <v>90</v>
      </c>
      <c r="U83" s="139">
        <v>10</v>
      </c>
      <c r="V83" s="136">
        <v>10</v>
      </c>
      <c r="W83" s="136">
        <v>0</v>
      </c>
      <c r="X83" s="136">
        <v>0</v>
      </c>
      <c r="Y83" s="136">
        <v>0</v>
      </c>
      <c r="Z83" s="136">
        <v>0</v>
      </c>
      <c r="AA83" s="136">
        <v>0</v>
      </c>
      <c r="AB83" s="137"/>
      <c r="AC83" s="138">
        <f t="shared" ref="AC83:AC119" si="13">SUM(U83:AA83)</f>
        <v>20</v>
      </c>
      <c r="AD83" s="139">
        <v>40</v>
      </c>
      <c r="AE83" s="136">
        <v>0</v>
      </c>
      <c r="AF83" s="137"/>
      <c r="AG83" s="138">
        <f t="shared" ref="AG83:AG119" si="14">SUM(AD83:AE83)</f>
        <v>40</v>
      </c>
      <c r="AH83" s="140">
        <f t="shared" ref="AH83:AH119" si="15">SUM(M83,T83,AC83,AG83)</f>
        <v>178</v>
      </c>
    </row>
    <row r="84" spans="2:34" ht="15" customHeight="1" x14ac:dyDescent="0.2">
      <c r="B84" s="114" t="s">
        <v>379</v>
      </c>
      <c r="C84" s="115" t="s">
        <v>1</v>
      </c>
      <c r="D84" s="116" t="s">
        <v>380</v>
      </c>
      <c r="E84" s="117">
        <v>13</v>
      </c>
      <c r="F84" s="118">
        <v>20</v>
      </c>
      <c r="G84" s="118">
        <v>20</v>
      </c>
      <c r="H84" s="118">
        <v>0</v>
      </c>
      <c r="I84" s="118">
        <v>0</v>
      </c>
      <c r="J84" s="118">
        <v>0</v>
      </c>
      <c r="K84" s="118">
        <v>0</v>
      </c>
      <c r="L84" s="119"/>
      <c r="M84" s="120">
        <f t="shared" si="11"/>
        <v>53</v>
      </c>
      <c r="N84" s="121">
        <v>30</v>
      </c>
      <c r="O84" s="118">
        <v>0</v>
      </c>
      <c r="P84" s="118">
        <v>30</v>
      </c>
      <c r="Q84" s="118">
        <v>0</v>
      </c>
      <c r="R84" s="118">
        <v>0</v>
      </c>
      <c r="S84" s="119"/>
      <c r="T84" s="120">
        <f t="shared" si="12"/>
        <v>60</v>
      </c>
      <c r="U84" s="121">
        <v>0</v>
      </c>
      <c r="V84" s="118">
        <v>20</v>
      </c>
      <c r="W84" s="118">
        <v>0</v>
      </c>
      <c r="X84" s="118">
        <v>0</v>
      </c>
      <c r="Y84" s="118">
        <v>0</v>
      </c>
      <c r="Z84" s="118">
        <v>0</v>
      </c>
      <c r="AA84" s="118">
        <v>0</v>
      </c>
      <c r="AB84" s="119"/>
      <c r="AC84" s="120">
        <f t="shared" si="13"/>
        <v>20</v>
      </c>
      <c r="AD84" s="121">
        <v>40</v>
      </c>
      <c r="AE84" s="118">
        <v>0</v>
      </c>
      <c r="AF84" s="119"/>
      <c r="AG84" s="120">
        <f t="shared" si="14"/>
        <v>40</v>
      </c>
      <c r="AH84" s="122">
        <f t="shared" si="15"/>
        <v>173</v>
      </c>
    </row>
    <row r="85" spans="2:34" ht="15" customHeight="1" x14ac:dyDescent="0.2">
      <c r="B85" s="114" t="s">
        <v>381</v>
      </c>
      <c r="C85" s="115" t="s">
        <v>1</v>
      </c>
      <c r="D85" s="116" t="s">
        <v>382</v>
      </c>
      <c r="E85" s="117">
        <v>13</v>
      </c>
      <c r="F85" s="118">
        <v>10</v>
      </c>
      <c r="G85" s="118">
        <v>20</v>
      </c>
      <c r="H85" s="118">
        <v>0</v>
      </c>
      <c r="I85" s="118">
        <v>20</v>
      </c>
      <c r="J85" s="118">
        <v>0</v>
      </c>
      <c r="K85" s="118">
        <v>0</v>
      </c>
      <c r="L85" s="119"/>
      <c r="M85" s="120">
        <f t="shared" si="11"/>
        <v>63</v>
      </c>
      <c r="N85" s="121">
        <v>30</v>
      </c>
      <c r="O85" s="118">
        <v>0</v>
      </c>
      <c r="P85" s="118">
        <v>30</v>
      </c>
      <c r="Q85" s="118">
        <v>0</v>
      </c>
      <c r="R85" s="118">
        <v>0</v>
      </c>
      <c r="S85" s="119"/>
      <c r="T85" s="120">
        <f t="shared" si="12"/>
        <v>60</v>
      </c>
      <c r="U85" s="121">
        <v>10</v>
      </c>
      <c r="V85" s="118">
        <v>0</v>
      </c>
      <c r="W85" s="118">
        <v>0</v>
      </c>
      <c r="X85" s="118">
        <v>20</v>
      </c>
      <c r="Y85" s="118">
        <v>0</v>
      </c>
      <c r="Z85" s="118">
        <v>0</v>
      </c>
      <c r="AA85" s="118">
        <v>0</v>
      </c>
      <c r="AB85" s="119"/>
      <c r="AC85" s="120">
        <f t="shared" si="13"/>
        <v>30</v>
      </c>
      <c r="AD85" s="121">
        <v>40</v>
      </c>
      <c r="AE85" s="118">
        <v>0</v>
      </c>
      <c r="AF85" s="119"/>
      <c r="AG85" s="120">
        <f t="shared" si="14"/>
        <v>40</v>
      </c>
      <c r="AH85" s="122">
        <f t="shared" si="15"/>
        <v>193</v>
      </c>
    </row>
    <row r="86" spans="2:34" ht="15" customHeight="1" x14ac:dyDescent="0.2">
      <c r="B86" s="114" t="s">
        <v>383</v>
      </c>
      <c r="C86" s="115" t="s">
        <v>9</v>
      </c>
      <c r="D86" s="116" t="s">
        <v>384</v>
      </c>
      <c r="E86" s="117">
        <v>13</v>
      </c>
      <c r="F86" s="118">
        <v>20</v>
      </c>
      <c r="G86" s="118">
        <v>0</v>
      </c>
      <c r="H86" s="118">
        <v>0</v>
      </c>
      <c r="I86" s="118">
        <v>0</v>
      </c>
      <c r="J86" s="118">
        <v>0</v>
      </c>
      <c r="K86" s="118">
        <v>0</v>
      </c>
      <c r="L86" s="119"/>
      <c r="M86" s="120">
        <f t="shared" si="11"/>
        <v>33</v>
      </c>
      <c r="N86" s="121">
        <v>30</v>
      </c>
      <c r="O86" s="118">
        <v>0</v>
      </c>
      <c r="P86" s="118">
        <v>10</v>
      </c>
      <c r="Q86" s="118">
        <v>0</v>
      </c>
      <c r="R86" s="118">
        <v>0</v>
      </c>
      <c r="S86" s="119"/>
      <c r="T86" s="120">
        <f t="shared" si="12"/>
        <v>40</v>
      </c>
      <c r="U86" s="121">
        <v>10</v>
      </c>
      <c r="V86" s="118">
        <v>10</v>
      </c>
      <c r="W86" s="118">
        <v>0</v>
      </c>
      <c r="X86" s="118">
        <v>0</v>
      </c>
      <c r="Y86" s="118">
        <v>0</v>
      </c>
      <c r="Z86" s="118">
        <v>0</v>
      </c>
      <c r="AA86" s="118">
        <v>0</v>
      </c>
      <c r="AB86" s="119"/>
      <c r="AC86" s="120">
        <f t="shared" si="13"/>
        <v>20</v>
      </c>
      <c r="AD86" s="121">
        <v>35</v>
      </c>
      <c r="AE86" s="118">
        <v>0</v>
      </c>
      <c r="AF86" s="119"/>
      <c r="AG86" s="120">
        <f t="shared" si="14"/>
        <v>35</v>
      </c>
      <c r="AH86" s="122">
        <f t="shared" si="15"/>
        <v>128</v>
      </c>
    </row>
    <row r="87" spans="2:34" ht="15" customHeight="1" x14ac:dyDescent="0.2">
      <c r="B87" s="114" t="s">
        <v>385</v>
      </c>
      <c r="C87" s="115" t="s">
        <v>5</v>
      </c>
      <c r="D87" s="116" t="s">
        <v>386</v>
      </c>
      <c r="E87" s="117">
        <v>13</v>
      </c>
      <c r="F87" s="118">
        <v>0</v>
      </c>
      <c r="G87" s="118">
        <v>0</v>
      </c>
      <c r="H87" s="118">
        <v>0</v>
      </c>
      <c r="I87" s="118">
        <v>0</v>
      </c>
      <c r="J87" s="118">
        <v>0</v>
      </c>
      <c r="K87" s="118">
        <v>0</v>
      </c>
      <c r="L87" s="119"/>
      <c r="M87" s="120">
        <f t="shared" si="11"/>
        <v>13</v>
      </c>
      <c r="N87" s="121">
        <v>30</v>
      </c>
      <c r="O87" s="118">
        <v>0</v>
      </c>
      <c r="P87" s="118">
        <v>10</v>
      </c>
      <c r="Q87" s="118">
        <v>10</v>
      </c>
      <c r="R87" s="118">
        <v>0</v>
      </c>
      <c r="S87" s="119"/>
      <c r="T87" s="120">
        <f t="shared" si="12"/>
        <v>50</v>
      </c>
      <c r="U87" s="121">
        <v>0</v>
      </c>
      <c r="V87" s="118">
        <v>0</v>
      </c>
      <c r="W87" s="118">
        <v>0</v>
      </c>
      <c r="X87" s="118">
        <v>0</v>
      </c>
      <c r="Y87" s="118">
        <v>0</v>
      </c>
      <c r="Z87" s="118">
        <v>0</v>
      </c>
      <c r="AA87" s="118">
        <v>0</v>
      </c>
      <c r="AB87" s="119"/>
      <c r="AC87" s="120">
        <f t="shared" si="13"/>
        <v>0</v>
      </c>
      <c r="AD87" s="121">
        <v>30</v>
      </c>
      <c r="AE87" s="118">
        <v>0</v>
      </c>
      <c r="AF87" s="119"/>
      <c r="AG87" s="120">
        <f t="shared" si="14"/>
        <v>30</v>
      </c>
      <c r="AH87" s="122">
        <f t="shared" si="15"/>
        <v>93</v>
      </c>
    </row>
    <row r="88" spans="2:34" ht="15" customHeight="1" x14ac:dyDescent="0.2">
      <c r="B88" s="114" t="s">
        <v>387</v>
      </c>
      <c r="C88" s="115" t="s">
        <v>5</v>
      </c>
      <c r="D88" s="116" t="s">
        <v>388</v>
      </c>
      <c r="E88" s="117">
        <v>13</v>
      </c>
      <c r="F88" s="118">
        <v>20</v>
      </c>
      <c r="G88" s="118">
        <v>20</v>
      </c>
      <c r="H88" s="118">
        <v>20</v>
      </c>
      <c r="I88" s="118">
        <v>0</v>
      </c>
      <c r="J88" s="118">
        <v>0</v>
      </c>
      <c r="K88" s="118">
        <v>0</v>
      </c>
      <c r="L88" s="119"/>
      <c r="M88" s="120">
        <f t="shared" si="11"/>
        <v>73</v>
      </c>
      <c r="N88" s="121">
        <v>30</v>
      </c>
      <c r="O88" s="118">
        <v>10</v>
      </c>
      <c r="P88" s="118">
        <v>30</v>
      </c>
      <c r="Q88" s="118">
        <v>10</v>
      </c>
      <c r="R88" s="118">
        <v>0</v>
      </c>
      <c r="S88" s="119"/>
      <c r="T88" s="120">
        <f t="shared" si="12"/>
        <v>80</v>
      </c>
      <c r="U88" s="121">
        <v>10</v>
      </c>
      <c r="V88" s="118">
        <v>10</v>
      </c>
      <c r="W88" s="118">
        <v>0</v>
      </c>
      <c r="X88" s="118">
        <v>20</v>
      </c>
      <c r="Y88" s="118">
        <v>0</v>
      </c>
      <c r="Z88" s="118">
        <v>0</v>
      </c>
      <c r="AA88" s="118">
        <v>0</v>
      </c>
      <c r="AB88" s="119"/>
      <c r="AC88" s="120">
        <f t="shared" si="13"/>
        <v>40</v>
      </c>
      <c r="AD88" s="121">
        <v>45</v>
      </c>
      <c r="AE88" s="118">
        <v>0</v>
      </c>
      <c r="AF88" s="119"/>
      <c r="AG88" s="120">
        <f t="shared" si="14"/>
        <v>45</v>
      </c>
      <c r="AH88" s="122">
        <f t="shared" si="15"/>
        <v>238</v>
      </c>
    </row>
    <row r="89" spans="2:34" ht="15" customHeight="1" x14ac:dyDescent="0.2">
      <c r="B89" s="114" t="s">
        <v>389</v>
      </c>
      <c r="C89" s="115" t="s">
        <v>1</v>
      </c>
      <c r="D89" s="116" t="s">
        <v>390</v>
      </c>
      <c r="E89" s="117">
        <v>13</v>
      </c>
      <c r="F89" s="118">
        <v>0</v>
      </c>
      <c r="G89" s="118">
        <v>0</v>
      </c>
      <c r="H89" s="118">
        <v>20</v>
      </c>
      <c r="I89" s="118">
        <v>0</v>
      </c>
      <c r="J89" s="118">
        <v>0</v>
      </c>
      <c r="K89" s="118">
        <v>0</v>
      </c>
      <c r="L89" s="119"/>
      <c r="M89" s="120">
        <f t="shared" si="11"/>
        <v>33</v>
      </c>
      <c r="N89" s="121">
        <v>30</v>
      </c>
      <c r="O89" s="118">
        <v>10</v>
      </c>
      <c r="P89" s="118">
        <v>30</v>
      </c>
      <c r="Q89" s="118">
        <v>0</v>
      </c>
      <c r="R89" s="118">
        <v>0</v>
      </c>
      <c r="S89" s="119"/>
      <c r="T89" s="120">
        <f t="shared" si="12"/>
        <v>70</v>
      </c>
      <c r="U89" s="121">
        <v>10</v>
      </c>
      <c r="V89" s="118">
        <v>0</v>
      </c>
      <c r="W89" s="118">
        <v>15</v>
      </c>
      <c r="X89" s="118">
        <v>20</v>
      </c>
      <c r="Y89" s="118">
        <v>0</v>
      </c>
      <c r="Z89" s="118">
        <v>0</v>
      </c>
      <c r="AA89" s="118">
        <v>0</v>
      </c>
      <c r="AB89" s="119"/>
      <c r="AC89" s="120">
        <f t="shared" si="13"/>
        <v>45</v>
      </c>
      <c r="AD89" s="121">
        <v>35</v>
      </c>
      <c r="AE89" s="118">
        <v>0</v>
      </c>
      <c r="AF89" s="119"/>
      <c r="AG89" s="120">
        <f t="shared" si="14"/>
        <v>35</v>
      </c>
      <c r="AH89" s="122">
        <f t="shared" si="15"/>
        <v>183</v>
      </c>
    </row>
    <row r="90" spans="2:34" ht="15" customHeight="1" x14ac:dyDescent="0.2">
      <c r="B90" s="114" t="s">
        <v>391</v>
      </c>
      <c r="C90" s="115" t="s">
        <v>5</v>
      </c>
      <c r="D90" s="116" t="s">
        <v>392</v>
      </c>
      <c r="E90" s="117">
        <v>13</v>
      </c>
      <c r="F90" s="118">
        <v>10</v>
      </c>
      <c r="G90" s="118">
        <v>20</v>
      </c>
      <c r="H90" s="118">
        <v>20</v>
      </c>
      <c r="I90" s="118">
        <v>0</v>
      </c>
      <c r="J90" s="118">
        <v>0</v>
      </c>
      <c r="K90" s="118">
        <v>0</v>
      </c>
      <c r="L90" s="119"/>
      <c r="M90" s="120">
        <f t="shared" si="11"/>
        <v>63</v>
      </c>
      <c r="N90" s="121">
        <v>30</v>
      </c>
      <c r="O90" s="118">
        <v>10</v>
      </c>
      <c r="P90" s="118">
        <v>30</v>
      </c>
      <c r="Q90" s="118">
        <v>30</v>
      </c>
      <c r="R90" s="118">
        <v>0</v>
      </c>
      <c r="S90" s="119"/>
      <c r="T90" s="120">
        <f t="shared" si="12"/>
        <v>100</v>
      </c>
      <c r="U90" s="121">
        <v>10</v>
      </c>
      <c r="V90" s="118">
        <v>10</v>
      </c>
      <c r="W90" s="118">
        <v>15</v>
      </c>
      <c r="X90" s="118">
        <v>20</v>
      </c>
      <c r="Y90" s="118">
        <v>0</v>
      </c>
      <c r="Z90" s="118">
        <v>0</v>
      </c>
      <c r="AA90" s="118">
        <v>0</v>
      </c>
      <c r="AB90" s="119"/>
      <c r="AC90" s="120">
        <f t="shared" si="13"/>
        <v>55</v>
      </c>
      <c r="AD90" s="121">
        <v>35</v>
      </c>
      <c r="AE90" s="118">
        <v>0</v>
      </c>
      <c r="AF90" s="119"/>
      <c r="AG90" s="120">
        <f t="shared" si="14"/>
        <v>35</v>
      </c>
      <c r="AH90" s="122">
        <f t="shared" si="15"/>
        <v>253</v>
      </c>
    </row>
    <row r="91" spans="2:34" ht="15" customHeight="1" x14ac:dyDescent="0.2">
      <c r="B91" s="114" t="s">
        <v>393</v>
      </c>
      <c r="C91" s="115" t="s">
        <v>5</v>
      </c>
      <c r="D91" s="116" t="s">
        <v>394</v>
      </c>
      <c r="E91" s="117">
        <v>13</v>
      </c>
      <c r="F91" s="118">
        <v>10</v>
      </c>
      <c r="G91" s="118">
        <v>0</v>
      </c>
      <c r="H91" s="118">
        <v>0</v>
      </c>
      <c r="I91" s="118">
        <v>0</v>
      </c>
      <c r="J91" s="118">
        <v>0</v>
      </c>
      <c r="K91" s="118">
        <v>0</v>
      </c>
      <c r="L91" s="119"/>
      <c r="M91" s="120">
        <f t="shared" si="11"/>
        <v>23</v>
      </c>
      <c r="N91" s="121">
        <v>30</v>
      </c>
      <c r="O91" s="118">
        <v>0</v>
      </c>
      <c r="P91" s="118">
        <v>10</v>
      </c>
      <c r="Q91" s="118">
        <v>0</v>
      </c>
      <c r="R91" s="118">
        <v>0</v>
      </c>
      <c r="S91" s="119"/>
      <c r="T91" s="120">
        <f t="shared" si="12"/>
        <v>40</v>
      </c>
      <c r="U91" s="121">
        <v>10</v>
      </c>
      <c r="V91" s="118">
        <v>0</v>
      </c>
      <c r="W91" s="118">
        <v>0</v>
      </c>
      <c r="X91" s="118">
        <v>0</v>
      </c>
      <c r="Y91" s="118">
        <v>0</v>
      </c>
      <c r="Z91" s="118">
        <v>20</v>
      </c>
      <c r="AA91" s="118">
        <v>0</v>
      </c>
      <c r="AB91" s="119"/>
      <c r="AC91" s="120">
        <f t="shared" si="13"/>
        <v>30</v>
      </c>
      <c r="AD91" s="121">
        <v>25</v>
      </c>
      <c r="AE91" s="118">
        <v>0</v>
      </c>
      <c r="AF91" s="119"/>
      <c r="AG91" s="120">
        <f t="shared" si="14"/>
        <v>25</v>
      </c>
      <c r="AH91" s="122">
        <f t="shared" si="15"/>
        <v>118</v>
      </c>
    </row>
    <row r="92" spans="2:34" ht="15" customHeight="1" x14ac:dyDescent="0.2">
      <c r="B92" s="114" t="s">
        <v>395</v>
      </c>
      <c r="C92" s="115" t="s">
        <v>5</v>
      </c>
      <c r="D92" s="116" t="s">
        <v>396</v>
      </c>
      <c r="E92" s="117">
        <v>13</v>
      </c>
      <c r="F92" s="118">
        <v>10</v>
      </c>
      <c r="G92" s="118">
        <v>20</v>
      </c>
      <c r="H92" s="118">
        <v>20</v>
      </c>
      <c r="I92" s="118">
        <v>0</v>
      </c>
      <c r="J92" s="118">
        <v>0</v>
      </c>
      <c r="K92" s="118">
        <v>0</v>
      </c>
      <c r="L92" s="119"/>
      <c r="M92" s="120">
        <f t="shared" si="11"/>
        <v>63</v>
      </c>
      <c r="N92" s="121">
        <v>30</v>
      </c>
      <c r="O92" s="118">
        <v>0</v>
      </c>
      <c r="P92" s="118">
        <v>30</v>
      </c>
      <c r="Q92" s="118">
        <v>20</v>
      </c>
      <c r="R92" s="118">
        <v>0</v>
      </c>
      <c r="S92" s="119"/>
      <c r="T92" s="120">
        <f t="shared" si="12"/>
        <v>80</v>
      </c>
      <c r="U92" s="121">
        <v>30</v>
      </c>
      <c r="V92" s="118">
        <v>10</v>
      </c>
      <c r="W92" s="118">
        <v>0</v>
      </c>
      <c r="X92" s="118">
        <v>0</v>
      </c>
      <c r="Y92" s="118">
        <v>0</v>
      </c>
      <c r="Z92" s="118">
        <v>0</v>
      </c>
      <c r="AA92" s="118">
        <v>0</v>
      </c>
      <c r="AB92" s="119"/>
      <c r="AC92" s="120">
        <f t="shared" si="13"/>
        <v>40</v>
      </c>
      <c r="AD92" s="121">
        <v>30</v>
      </c>
      <c r="AE92" s="118">
        <v>0</v>
      </c>
      <c r="AF92" s="119"/>
      <c r="AG92" s="120">
        <f t="shared" si="14"/>
        <v>30</v>
      </c>
      <c r="AH92" s="122">
        <f t="shared" si="15"/>
        <v>213</v>
      </c>
    </row>
    <row r="93" spans="2:34" ht="15" customHeight="1" x14ac:dyDescent="0.2">
      <c r="B93" s="114" t="s">
        <v>397</v>
      </c>
      <c r="C93" s="115" t="s">
        <v>5</v>
      </c>
      <c r="D93" s="116" t="s">
        <v>398</v>
      </c>
      <c r="E93" s="117">
        <v>13</v>
      </c>
      <c r="F93" s="118">
        <v>20</v>
      </c>
      <c r="G93" s="118">
        <v>20</v>
      </c>
      <c r="H93" s="118">
        <v>20</v>
      </c>
      <c r="I93" s="118">
        <v>0</v>
      </c>
      <c r="J93" s="118">
        <v>0</v>
      </c>
      <c r="K93" s="118">
        <v>0</v>
      </c>
      <c r="L93" s="119"/>
      <c r="M93" s="120">
        <f t="shared" si="11"/>
        <v>73</v>
      </c>
      <c r="N93" s="121">
        <v>30</v>
      </c>
      <c r="O93" s="118">
        <v>0</v>
      </c>
      <c r="P93" s="118">
        <v>10</v>
      </c>
      <c r="Q93" s="118">
        <v>10</v>
      </c>
      <c r="R93" s="118">
        <v>0</v>
      </c>
      <c r="S93" s="119"/>
      <c r="T93" s="120">
        <f t="shared" si="12"/>
        <v>50</v>
      </c>
      <c r="U93" s="121">
        <v>10</v>
      </c>
      <c r="V93" s="118">
        <v>0</v>
      </c>
      <c r="W93" s="118">
        <v>0</v>
      </c>
      <c r="X93" s="118">
        <v>0</v>
      </c>
      <c r="Y93" s="118">
        <v>0</v>
      </c>
      <c r="Z93" s="118">
        <v>0</v>
      </c>
      <c r="AA93" s="118">
        <v>0</v>
      </c>
      <c r="AB93" s="119"/>
      <c r="AC93" s="120">
        <f t="shared" si="13"/>
        <v>10</v>
      </c>
      <c r="AD93" s="121">
        <v>40</v>
      </c>
      <c r="AE93" s="118">
        <v>0</v>
      </c>
      <c r="AF93" s="119"/>
      <c r="AG93" s="120">
        <f t="shared" si="14"/>
        <v>40</v>
      </c>
      <c r="AH93" s="122">
        <f t="shared" si="15"/>
        <v>173</v>
      </c>
    </row>
    <row r="94" spans="2:34" ht="15" customHeight="1" x14ac:dyDescent="0.2">
      <c r="B94" s="114" t="s">
        <v>399</v>
      </c>
      <c r="C94" s="115" t="s">
        <v>1</v>
      </c>
      <c r="D94" s="116" t="s">
        <v>211</v>
      </c>
      <c r="E94" s="117">
        <v>13</v>
      </c>
      <c r="F94" s="118">
        <v>0</v>
      </c>
      <c r="G94" s="118">
        <v>0</v>
      </c>
      <c r="H94" s="118">
        <v>20</v>
      </c>
      <c r="I94" s="118">
        <v>0</v>
      </c>
      <c r="J94" s="118">
        <v>20</v>
      </c>
      <c r="K94" s="118">
        <v>0</v>
      </c>
      <c r="L94" s="119"/>
      <c r="M94" s="120">
        <f t="shared" si="11"/>
        <v>53</v>
      </c>
      <c r="N94" s="121">
        <v>0</v>
      </c>
      <c r="O94" s="118">
        <v>0</v>
      </c>
      <c r="P94" s="118">
        <v>0</v>
      </c>
      <c r="Q94" s="118">
        <v>0</v>
      </c>
      <c r="R94" s="118">
        <v>0</v>
      </c>
      <c r="S94" s="119"/>
      <c r="T94" s="120">
        <f t="shared" si="12"/>
        <v>0</v>
      </c>
      <c r="U94" s="121">
        <v>10</v>
      </c>
      <c r="V94" s="118">
        <v>0</v>
      </c>
      <c r="W94" s="118">
        <v>0</v>
      </c>
      <c r="X94" s="118">
        <v>0</v>
      </c>
      <c r="Y94" s="118">
        <v>0</v>
      </c>
      <c r="Z94" s="118">
        <v>0</v>
      </c>
      <c r="AA94" s="118">
        <v>0</v>
      </c>
      <c r="AB94" s="119"/>
      <c r="AC94" s="120">
        <f t="shared" si="13"/>
        <v>10</v>
      </c>
      <c r="AD94" s="121">
        <v>15</v>
      </c>
      <c r="AE94" s="118">
        <v>0</v>
      </c>
      <c r="AF94" s="119"/>
      <c r="AG94" s="120">
        <f t="shared" si="14"/>
        <v>15</v>
      </c>
      <c r="AH94" s="122">
        <f t="shared" si="15"/>
        <v>78</v>
      </c>
    </row>
    <row r="95" spans="2:34" ht="15" customHeight="1" x14ac:dyDescent="0.2">
      <c r="B95" s="114" t="s">
        <v>400</v>
      </c>
      <c r="C95" s="115" t="s">
        <v>5</v>
      </c>
      <c r="D95" s="116" t="s">
        <v>401</v>
      </c>
      <c r="E95" s="117">
        <v>8</v>
      </c>
      <c r="F95" s="118">
        <v>0</v>
      </c>
      <c r="G95" s="118">
        <v>0</v>
      </c>
      <c r="H95" s="118">
        <v>0</v>
      </c>
      <c r="I95" s="118">
        <v>0</v>
      </c>
      <c r="J95" s="118">
        <v>0</v>
      </c>
      <c r="K95" s="118">
        <v>0</v>
      </c>
      <c r="L95" s="119"/>
      <c r="M95" s="120">
        <f t="shared" si="11"/>
        <v>8</v>
      </c>
      <c r="N95" s="121">
        <v>30</v>
      </c>
      <c r="O95" s="118">
        <v>0</v>
      </c>
      <c r="P95" s="118">
        <v>10</v>
      </c>
      <c r="Q95" s="118">
        <v>0</v>
      </c>
      <c r="R95" s="118">
        <v>0</v>
      </c>
      <c r="S95" s="119"/>
      <c r="T95" s="120">
        <f t="shared" si="12"/>
        <v>40</v>
      </c>
      <c r="U95" s="121">
        <v>0</v>
      </c>
      <c r="V95" s="118">
        <v>0</v>
      </c>
      <c r="W95" s="118">
        <v>0</v>
      </c>
      <c r="X95" s="118">
        <v>0</v>
      </c>
      <c r="Y95" s="118">
        <v>0</v>
      </c>
      <c r="Z95" s="118">
        <v>0</v>
      </c>
      <c r="AA95" s="118">
        <v>0</v>
      </c>
      <c r="AB95" s="119"/>
      <c r="AC95" s="120">
        <f t="shared" si="13"/>
        <v>0</v>
      </c>
      <c r="AD95" s="121">
        <v>30</v>
      </c>
      <c r="AE95" s="118">
        <v>0</v>
      </c>
      <c r="AF95" s="119"/>
      <c r="AG95" s="120">
        <f t="shared" si="14"/>
        <v>30</v>
      </c>
      <c r="AH95" s="122">
        <f t="shared" si="15"/>
        <v>78</v>
      </c>
    </row>
    <row r="96" spans="2:34" ht="15" customHeight="1" x14ac:dyDescent="0.2">
      <c r="B96" s="114" t="s">
        <v>402</v>
      </c>
      <c r="C96" s="115" t="s">
        <v>9</v>
      </c>
      <c r="D96" s="116" t="s">
        <v>403</v>
      </c>
      <c r="E96" s="117">
        <v>13</v>
      </c>
      <c r="F96" s="118">
        <v>0</v>
      </c>
      <c r="G96" s="118">
        <v>20</v>
      </c>
      <c r="H96" s="118">
        <v>20</v>
      </c>
      <c r="I96" s="118">
        <v>0</v>
      </c>
      <c r="J96" s="118">
        <v>0</v>
      </c>
      <c r="K96" s="118">
        <v>0</v>
      </c>
      <c r="L96" s="119"/>
      <c r="M96" s="120">
        <f t="shared" si="11"/>
        <v>53</v>
      </c>
      <c r="N96" s="121">
        <v>30</v>
      </c>
      <c r="O96" s="118">
        <v>0</v>
      </c>
      <c r="P96" s="118">
        <v>30</v>
      </c>
      <c r="Q96" s="118">
        <v>0</v>
      </c>
      <c r="R96" s="118">
        <v>0</v>
      </c>
      <c r="S96" s="119"/>
      <c r="T96" s="120">
        <f t="shared" si="12"/>
        <v>60</v>
      </c>
      <c r="U96" s="121">
        <v>30</v>
      </c>
      <c r="V96" s="118">
        <v>0</v>
      </c>
      <c r="W96" s="118">
        <v>0</v>
      </c>
      <c r="X96" s="118">
        <v>0</v>
      </c>
      <c r="Y96" s="118">
        <v>0</v>
      </c>
      <c r="Z96" s="118">
        <v>0</v>
      </c>
      <c r="AA96" s="118">
        <v>0</v>
      </c>
      <c r="AB96" s="119"/>
      <c r="AC96" s="120">
        <f t="shared" si="13"/>
        <v>30</v>
      </c>
      <c r="AD96" s="121">
        <v>35</v>
      </c>
      <c r="AE96" s="118">
        <v>0</v>
      </c>
      <c r="AF96" s="119"/>
      <c r="AG96" s="120">
        <f t="shared" si="14"/>
        <v>35</v>
      </c>
      <c r="AH96" s="122">
        <f t="shared" si="15"/>
        <v>178</v>
      </c>
    </row>
    <row r="97" spans="2:34" ht="15" customHeight="1" x14ac:dyDescent="0.2">
      <c r="B97" s="114" t="s">
        <v>404</v>
      </c>
      <c r="C97" s="115" t="s">
        <v>1</v>
      </c>
      <c r="D97" s="116" t="s">
        <v>405</v>
      </c>
      <c r="E97" s="117">
        <v>13</v>
      </c>
      <c r="F97" s="118">
        <v>0</v>
      </c>
      <c r="G97" s="118">
        <v>20</v>
      </c>
      <c r="H97" s="118">
        <v>0</v>
      </c>
      <c r="I97" s="118">
        <v>0</v>
      </c>
      <c r="J97" s="118">
        <v>0</v>
      </c>
      <c r="K97" s="118">
        <v>0</v>
      </c>
      <c r="L97" s="119"/>
      <c r="M97" s="120">
        <f t="shared" si="11"/>
        <v>33</v>
      </c>
      <c r="N97" s="121">
        <v>30</v>
      </c>
      <c r="O97" s="118">
        <v>0</v>
      </c>
      <c r="P97" s="118">
        <v>30</v>
      </c>
      <c r="Q97" s="118">
        <v>10</v>
      </c>
      <c r="R97" s="118">
        <v>0</v>
      </c>
      <c r="S97" s="119"/>
      <c r="T97" s="120">
        <f t="shared" si="12"/>
        <v>70</v>
      </c>
      <c r="U97" s="121">
        <v>10</v>
      </c>
      <c r="V97" s="118">
        <v>0</v>
      </c>
      <c r="W97" s="118">
        <v>0</v>
      </c>
      <c r="X97" s="118">
        <v>0</v>
      </c>
      <c r="Y97" s="118">
        <v>0</v>
      </c>
      <c r="Z97" s="118">
        <v>0</v>
      </c>
      <c r="AA97" s="118">
        <v>0</v>
      </c>
      <c r="AB97" s="119"/>
      <c r="AC97" s="120">
        <f t="shared" si="13"/>
        <v>10</v>
      </c>
      <c r="AD97" s="121">
        <v>30</v>
      </c>
      <c r="AE97" s="118">
        <v>0</v>
      </c>
      <c r="AF97" s="119"/>
      <c r="AG97" s="120">
        <f t="shared" si="14"/>
        <v>30</v>
      </c>
      <c r="AH97" s="122">
        <f t="shared" si="15"/>
        <v>143</v>
      </c>
    </row>
    <row r="98" spans="2:34" ht="15" customHeight="1" x14ac:dyDescent="0.2">
      <c r="B98" s="114" t="s">
        <v>406</v>
      </c>
      <c r="C98" s="115" t="s">
        <v>5</v>
      </c>
      <c r="D98" s="116" t="s">
        <v>407</v>
      </c>
      <c r="E98" s="117">
        <v>13</v>
      </c>
      <c r="F98" s="118">
        <v>0</v>
      </c>
      <c r="G98" s="118">
        <v>20</v>
      </c>
      <c r="H98" s="118">
        <v>0</v>
      </c>
      <c r="I98" s="118">
        <v>0</v>
      </c>
      <c r="J98" s="118">
        <v>0</v>
      </c>
      <c r="K98" s="118">
        <v>0</v>
      </c>
      <c r="L98" s="119"/>
      <c r="M98" s="120">
        <f t="shared" si="11"/>
        <v>33</v>
      </c>
      <c r="N98" s="121">
        <v>10</v>
      </c>
      <c r="O98" s="118">
        <v>10</v>
      </c>
      <c r="P98" s="118">
        <v>10</v>
      </c>
      <c r="Q98" s="118">
        <v>0</v>
      </c>
      <c r="R98" s="118">
        <v>0</v>
      </c>
      <c r="S98" s="119"/>
      <c r="T98" s="120">
        <f t="shared" si="12"/>
        <v>30</v>
      </c>
      <c r="U98" s="121">
        <v>10</v>
      </c>
      <c r="V98" s="118">
        <v>0</v>
      </c>
      <c r="W98" s="118">
        <v>0</v>
      </c>
      <c r="X98" s="118">
        <v>0</v>
      </c>
      <c r="Y98" s="118">
        <v>0</v>
      </c>
      <c r="Z98" s="118">
        <v>0</v>
      </c>
      <c r="AA98" s="118">
        <v>0</v>
      </c>
      <c r="AB98" s="119"/>
      <c r="AC98" s="120">
        <f t="shared" si="13"/>
        <v>10</v>
      </c>
      <c r="AD98" s="121">
        <v>30</v>
      </c>
      <c r="AE98" s="118">
        <v>0</v>
      </c>
      <c r="AF98" s="119"/>
      <c r="AG98" s="120">
        <f t="shared" si="14"/>
        <v>30</v>
      </c>
      <c r="AH98" s="122">
        <f t="shared" si="15"/>
        <v>103</v>
      </c>
    </row>
    <row r="99" spans="2:34" ht="15" customHeight="1" x14ac:dyDescent="0.2">
      <c r="B99" s="114" t="s">
        <v>408</v>
      </c>
      <c r="C99" s="115" t="s">
        <v>1</v>
      </c>
      <c r="D99" s="116" t="s">
        <v>409</v>
      </c>
      <c r="E99" s="117">
        <v>13</v>
      </c>
      <c r="F99" s="118">
        <v>20</v>
      </c>
      <c r="G99" s="118">
        <v>20</v>
      </c>
      <c r="H99" s="118">
        <v>0</v>
      </c>
      <c r="I99" s="118">
        <v>0</v>
      </c>
      <c r="J99" s="118">
        <v>0</v>
      </c>
      <c r="K99" s="118">
        <v>0</v>
      </c>
      <c r="L99" s="119"/>
      <c r="M99" s="120">
        <f t="shared" si="11"/>
        <v>53</v>
      </c>
      <c r="N99" s="121">
        <v>30</v>
      </c>
      <c r="O99" s="118">
        <v>10</v>
      </c>
      <c r="P99" s="118">
        <v>30</v>
      </c>
      <c r="Q99" s="118">
        <v>0</v>
      </c>
      <c r="R99" s="118">
        <v>0</v>
      </c>
      <c r="S99" s="119"/>
      <c r="T99" s="120">
        <f t="shared" si="12"/>
        <v>70</v>
      </c>
      <c r="U99" s="121">
        <v>10</v>
      </c>
      <c r="V99" s="118">
        <v>10</v>
      </c>
      <c r="W99" s="118">
        <v>0</v>
      </c>
      <c r="X99" s="118">
        <v>0</v>
      </c>
      <c r="Y99" s="118">
        <v>0</v>
      </c>
      <c r="Z99" s="118">
        <v>0</v>
      </c>
      <c r="AA99" s="118">
        <v>0</v>
      </c>
      <c r="AB99" s="119"/>
      <c r="AC99" s="120">
        <f t="shared" si="13"/>
        <v>20</v>
      </c>
      <c r="AD99" s="121">
        <v>25</v>
      </c>
      <c r="AE99" s="118">
        <v>0</v>
      </c>
      <c r="AF99" s="119"/>
      <c r="AG99" s="120">
        <f t="shared" si="14"/>
        <v>25</v>
      </c>
      <c r="AH99" s="122">
        <f t="shared" si="15"/>
        <v>168</v>
      </c>
    </row>
    <row r="100" spans="2:34" ht="15" customHeight="1" x14ac:dyDescent="0.2">
      <c r="B100" s="114" t="s">
        <v>410</v>
      </c>
      <c r="C100" s="115" t="s">
        <v>5</v>
      </c>
      <c r="D100" s="116" t="s">
        <v>411</v>
      </c>
      <c r="E100" s="117">
        <v>13</v>
      </c>
      <c r="F100" s="118">
        <v>20</v>
      </c>
      <c r="G100" s="118">
        <v>20</v>
      </c>
      <c r="H100" s="118">
        <v>20</v>
      </c>
      <c r="I100" s="118">
        <v>0</v>
      </c>
      <c r="J100" s="118">
        <v>0</v>
      </c>
      <c r="K100" s="118">
        <v>0</v>
      </c>
      <c r="L100" s="119"/>
      <c r="M100" s="120">
        <f t="shared" si="11"/>
        <v>73</v>
      </c>
      <c r="N100" s="121">
        <v>30</v>
      </c>
      <c r="O100" s="118">
        <v>10</v>
      </c>
      <c r="P100" s="118">
        <v>30</v>
      </c>
      <c r="Q100" s="118">
        <v>30</v>
      </c>
      <c r="R100" s="118">
        <v>0</v>
      </c>
      <c r="S100" s="119"/>
      <c r="T100" s="120">
        <f t="shared" si="12"/>
        <v>100</v>
      </c>
      <c r="U100" s="121">
        <v>10</v>
      </c>
      <c r="V100" s="118">
        <v>30</v>
      </c>
      <c r="W100" s="118">
        <v>0</v>
      </c>
      <c r="X100" s="118">
        <v>20</v>
      </c>
      <c r="Y100" s="118">
        <v>0</v>
      </c>
      <c r="Z100" s="118">
        <v>0</v>
      </c>
      <c r="AA100" s="118">
        <v>0</v>
      </c>
      <c r="AB100" s="119"/>
      <c r="AC100" s="120">
        <f t="shared" si="13"/>
        <v>60</v>
      </c>
      <c r="AD100" s="121">
        <v>35</v>
      </c>
      <c r="AE100" s="118">
        <v>0</v>
      </c>
      <c r="AF100" s="119"/>
      <c r="AG100" s="120">
        <f t="shared" si="14"/>
        <v>35</v>
      </c>
      <c r="AH100" s="122">
        <f t="shared" si="15"/>
        <v>268</v>
      </c>
    </row>
    <row r="101" spans="2:34" ht="15" customHeight="1" x14ac:dyDescent="0.2">
      <c r="B101" s="114" t="s">
        <v>412</v>
      </c>
      <c r="C101" s="115" t="s">
        <v>5</v>
      </c>
      <c r="D101" s="116" t="s">
        <v>413</v>
      </c>
      <c r="E101" s="117">
        <v>13</v>
      </c>
      <c r="F101" s="118">
        <v>20</v>
      </c>
      <c r="G101" s="118">
        <v>20</v>
      </c>
      <c r="H101" s="118">
        <v>0</v>
      </c>
      <c r="I101" s="118">
        <v>0</v>
      </c>
      <c r="J101" s="118">
        <v>20</v>
      </c>
      <c r="K101" s="118">
        <v>0</v>
      </c>
      <c r="L101" s="119"/>
      <c r="M101" s="120">
        <f t="shared" si="11"/>
        <v>73</v>
      </c>
      <c r="N101" s="121">
        <v>30</v>
      </c>
      <c r="O101" s="118">
        <v>0</v>
      </c>
      <c r="P101" s="118">
        <v>10</v>
      </c>
      <c r="Q101" s="118">
        <v>30</v>
      </c>
      <c r="R101" s="118">
        <v>0</v>
      </c>
      <c r="S101" s="119"/>
      <c r="T101" s="120">
        <f t="shared" si="12"/>
        <v>70</v>
      </c>
      <c r="U101" s="121">
        <v>10</v>
      </c>
      <c r="V101" s="118">
        <v>10</v>
      </c>
      <c r="W101" s="118">
        <v>15</v>
      </c>
      <c r="X101" s="118">
        <v>20</v>
      </c>
      <c r="Y101" s="118">
        <v>0</v>
      </c>
      <c r="Z101" s="118">
        <v>0</v>
      </c>
      <c r="AA101" s="118">
        <v>0</v>
      </c>
      <c r="AB101" s="119"/>
      <c r="AC101" s="120">
        <f t="shared" si="13"/>
        <v>55</v>
      </c>
      <c r="AD101" s="121">
        <v>35</v>
      </c>
      <c r="AE101" s="118">
        <v>0</v>
      </c>
      <c r="AF101" s="119"/>
      <c r="AG101" s="120">
        <f t="shared" si="14"/>
        <v>35</v>
      </c>
      <c r="AH101" s="122">
        <f t="shared" si="15"/>
        <v>233</v>
      </c>
    </row>
    <row r="102" spans="2:34" ht="15" customHeight="1" x14ac:dyDescent="0.2">
      <c r="B102" s="114" t="s">
        <v>414</v>
      </c>
      <c r="C102" s="115" t="s">
        <v>9</v>
      </c>
      <c r="D102" s="116" t="s">
        <v>415</v>
      </c>
      <c r="E102" s="117">
        <v>13</v>
      </c>
      <c r="F102" s="118">
        <v>0</v>
      </c>
      <c r="G102" s="118">
        <v>0</v>
      </c>
      <c r="H102" s="118">
        <v>0</v>
      </c>
      <c r="I102" s="118">
        <v>0</v>
      </c>
      <c r="J102" s="118">
        <v>0</v>
      </c>
      <c r="K102" s="118">
        <v>0</v>
      </c>
      <c r="L102" s="119"/>
      <c r="M102" s="120">
        <f t="shared" si="11"/>
        <v>13</v>
      </c>
      <c r="N102" s="121">
        <v>10</v>
      </c>
      <c r="O102" s="118">
        <v>0</v>
      </c>
      <c r="P102" s="118">
        <v>10</v>
      </c>
      <c r="Q102" s="118">
        <v>0</v>
      </c>
      <c r="R102" s="118">
        <v>0</v>
      </c>
      <c r="S102" s="119"/>
      <c r="T102" s="120">
        <f t="shared" si="12"/>
        <v>20</v>
      </c>
      <c r="U102" s="121">
        <v>10</v>
      </c>
      <c r="V102" s="118">
        <v>0</v>
      </c>
      <c r="W102" s="118">
        <v>0</v>
      </c>
      <c r="X102" s="118">
        <v>0</v>
      </c>
      <c r="Y102" s="118">
        <v>0</v>
      </c>
      <c r="Z102" s="118">
        <v>0</v>
      </c>
      <c r="AA102" s="118">
        <v>0</v>
      </c>
      <c r="AB102" s="119"/>
      <c r="AC102" s="120">
        <f t="shared" si="13"/>
        <v>10</v>
      </c>
      <c r="AD102" s="121">
        <v>25</v>
      </c>
      <c r="AE102" s="118">
        <v>0</v>
      </c>
      <c r="AF102" s="119"/>
      <c r="AG102" s="120">
        <f t="shared" si="14"/>
        <v>25</v>
      </c>
      <c r="AH102" s="122">
        <f t="shared" si="15"/>
        <v>68</v>
      </c>
    </row>
    <row r="103" spans="2:34" ht="15" customHeight="1" x14ac:dyDescent="0.2">
      <c r="B103" s="114" t="s">
        <v>416</v>
      </c>
      <c r="C103" s="115" t="s">
        <v>7</v>
      </c>
      <c r="D103" s="116" t="s">
        <v>417</v>
      </c>
      <c r="E103" s="117">
        <v>13</v>
      </c>
      <c r="F103" s="118">
        <v>10</v>
      </c>
      <c r="G103" s="118">
        <v>0</v>
      </c>
      <c r="H103" s="118">
        <v>0</v>
      </c>
      <c r="I103" s="118">
        <v>0</v>
      </c>
      <c r="J103" s="118">
        <v>0</v>
      </c>
      <c r="K103" s="118">
        <v>0</v>
      </c>
      <c r="L103" s="119"/>
      <c r="M103" s="120">
        <f t="shared" si="11"/>
        <v>23</v>
      </c>
      <c r="N103" s="121">
        <v>30</v>
      </c>
      <c r="O103" s="118">
        <v>0</v>
      </c>
      <c r="P103" s="118">
        <v>10</v>
      </c>
      <c r="Q103" s="118">
        <v>20</v>
      </c>
      <c r="R103" s="118">
        <v>0</v>
      </c>
      <c r="S103" s="119"/>
      <c r="T103" s="120">
        <f t="shared" si="12"/>
        <v>60</v>
      </c>
      <c r="U103" s="121">
        <v>10</v>
      </c>
      <c r="V103" s="118">
        <v>0</v>
      </c>
      <c r="W103" s="118">
        <v>0</v>
      </c>
      <c r="X103" s="118">
        <v>0</v>
      </c>
      <c r="Y103" s="118">
        <v>0</v>
      </c>
      <c r="Z103" s="118">
        <v>0</v>
      </c>
      <c r="AA103" s="118">
        <v>0</v>
      </c>
      <c r="AB103" s="119"/>
      <c r="AC103" s="120">
        <f t="shared" si="13"/>
        <v>10</v>
      </c>
      <c r="AD103" s="121">
        <v>15</v>
      </c>
      <c r="AE103" s="118">
        <v>0</v>
      </c>
      <c r="AF103" s="119"/>
      <c r="AG103" s="120">
        <f t="shared" si="14"/>
        <v>15</v>
      </c>
      <c r="AH103" s="122">
        <f t="shared" si="15"/>
        <v>108</v>
      </c>
    </row>
    <row r="104" spans="2:34" ht="15" customHeight="1" x14ac:dyDescent="0.2">
      <c r="B104" s="114" t="s">
        <v>418</v>
      </c>
      <c r="C104" s="115" t="s">
        <v>1</v>
      </c>
      <c r="D104" s="116" t="s">
        <v>419</v>
      </c>
      <c r="E104" s="117">
        <v>13</v>
      </c>
      <c r="F104" s="118">
        <v>0</v>
      </c>
      <c r="G104" s="118">
        <v>0</v>
      </c>
      <c r="H104" s="118">
        <v>20</v>
      </c>
      <c r="I104" s="118">
        <v>0</v>
      </c>
      <c r="J104" s="118">
        <v>0</v>
      </c>
      <c r="K104" s="118">
        <v>0</v>
      </c>
      <c r="L104" s="119"/>
      <c r="M104" s="120">
        <f t="shared" si="11"/>
        <v>33</v>
      </c>
      <c r="N104" s="121">
        <v>30</v>
      </c>
      <c r="O104" s="118">
        <v>0</v>
      </c>
      <c r="P104" s="118">
        <v>10</v>
      </c>
      <c r="Q104" s="118">
        <v>0</v>
      </c>
      <c r="R104" s="118">
        <v>0</v>
      </c>
      <c r="S104" s="119"/>
      <c r="T104" s="120">
        <f t="shared" si="12"/>
        <v>40</v>
      </c>
      <c r="U104" s="121">
        <v>10</v>
      </c>
      <c r="V104" s="118">
        <v>10</v>
      </c>
      <c r="W104" s="118">
        <v>0</v>
      </c>
      <c r="X104" s="118">
        <v>0</v>
      </c>
      <c r="Y104" s="118">
        <v>0</v>
      </c>
      <c r="Z104" s="118">
        <v>0</v>
      </c>
      <c r="AA104" s="118">
        <v>0</v>
      </c>
      <c r="AB104" s="119"/>
      <c r="AC104" s="120">
        <f t="shared" si="13"/>
        <v>20</v>
      </c>
      <c r="AD104" s="121">
        <v>35</v>
      </c>
      <c r="AE104" s="118">
        <v>0</v>
      </c>
      <c r="AF104" s="119"/>
      <c r="AG104" s="120">
        <f t="shared" si="14"/>
        <v>35</v>
      </c>
      <c r="AH104" s="122">
        <f t="shared" si="15"/>
        <v>128</v>
      </c>
    </row>
    <row r="105" spans="2:34" ht="15" customHeight="1" x14ac:dyDescent="0.2">
      <c r="B105" s="114" t="s">
        <v>420</v>
      </c>
      <c r="C105" s="115" t="s">
        <v>1</v>
      </c>
      <c r="D105" s="116" t="s">
        <v>421</v>
      </c>
      <c r="E105" s="117">
        <v>13</v>
      </c>
      <c r="F105" s="118">
        <v>10</v>
      </c>
      <c r="G105" s="118">
        <v>20</v>
      </c>
      <c r="H105" s="118">
        <v>20</v>
      </c>
      <c r="I105" s="118">
        <v>0</v>
      </c>
      <c r="J105" s="118">
        <v>0</v>
      </c>
      <c r="K105" s="118">
        <v>0</v>
      </c>
      <c r="L105" s="119"/>
      <c r="M105" s="120">
        <f t="shared" si="11"/>
        <v>63</v>
      </c>
      <c r="N105" s="121">
        <v>30</v>
      </c>
      <c r="O105" s="118">
        <v>0</v>
      </c>
      <c r="P105" s="118">
        <v>10</v>
      </c>
      <c r="Q105" s="118">
        <v>0</v>
      </c>
      <c r="R105" s="118">
        <v>0</v>
      </c>
      <c r="S105" s="119"/>
      <c r="T105" s="120">
        <f t="shared" si="12"/>
        <v>40</v>
      </c>
      <c r="U105" s="121">
        <v>10</v>
      </c>
      <c r="V105" s="118">
        <v>10</v>
      </c>
      <c r="W105" s="118">
        <v>0</v>
      </c>
      <c r="X105" s="118">
        <v>20</v>
      </c>
      <c r="Y105" s="118">
        <v>0</v>
      </c>
      <c r="Z105" s="118">
        <v>0</v>
      </c>
      <c r="AA105" s="118">
        <v>0</v>
      </c>
      <c r="AB105" s="119"/>
      <c r="AC105" s="120">
        <f t="shared" si="13"/>
        <v>40</v>
      </c>
      <c r="AD105" s="121">
        <v>35</v>
      </c>
      <c r="AE105" s="118">
        <v>0</v>
      </c>
      <c r="AF105" s="119"/>
      <c r="AG105" s="120">
        <f t="shared" si="14"/>
        <v>35</v>
      </c>
      <c r="AH105" s="122">
        <f t="shared" si="15"/>
        <v>178</v>
      </c>
    </row>
    <row r="106" spans="2:34" ht="15" customHeight="1" x14ac:dyDescent="0.2">
      <c r="B106" s="114" t="s">
        <v>422</v>
      </c>
      <c r="C106" s="115" t="s">
        <v>7</v>
      </c>
      <c r="D106" s="116" t="s">
        <v>423</v>
      </c>
      <c r="E106" s="117">
        <v>13</v>
      </c>
      <c r="F106" s="118">
        <v>20</v>
      </c>
      <c r="G106" s="118">
        <v>20</v>
      </c>
      <c r="H106" s="118">
        <v>20</v>
      </c>
      <c r="I106" s="118">
        <v>0</v>
      </c>
      <c r="J106" s="118">
        <v>0</v>
      </c>
      <c r="K106" s="118">
        <v>0</v>
      </c>
      <c r="L106" s="119"/>
      <c r="M106" s="120">
        <f t="shared" si="11"/>
        <v>73</v>
      </c>
      <c r="N106" s="121">
        <v>30</v>
      </c>
      <c r="O106" s="118">
        <v>10</v>
      </c>
      <c r="P106" s="118">
        <v>30</v>
      </c>
      <c r="Q106" s="118">
        <v>30</v>
      </c>
      <c r="R106" s="118">
        <v>0</v>
      </c>
      <c r="S106" s="119"/>
      <c r="T106" s="120">
        <f t="shared" si="12"/>
        <v>100</v>
      </c>
      <c r="U106" s="121">
        <v>10</v>
      </c>
      <c r="V106" s="118">
        <v>10</v>
      </c>
      <c r="W106" s="118">
        <v>15</v>
      </c>
      <c r="X106" s="118">
        <v>20</v>
      </c>
      <c r="Y106" s="118">
        <v>20</v>
      </c>
      <c r="Z106" s="118">
        <v>0</v>
      </c>
      <c r="AA106" s="118">
        <v>0</v>
      </c>
      <c r="AB106" s="119"/>
      <c r="AC106" s="120">
        <f t="shared" si="13"/>
        <v>75</v>
      </c>
      <c r="AD106" s="121">
        <v>35</v>
      </c>
      <c r="AE106" s="118">
        <v>0</v>
      </c>
      <c r="AF106" s="119"/>
      <c r="AG106" s="120">
        <f t="shared" si="14"/>
        <v>35</v>
      </c>
      <c r="AH106" s="122">
        <f t="shared" si="15"/>
        <v>283</v>
      </c>
    </row>
    <row r="107" spans="2:34" ht="15" customHeight="1" x14ac:dyDescent="0.2">
      <c r="B107" s="114" t="s">
        <v>424</v>
      </c>
      <c r="C107" s="115" t="s">
        <v>7</v>
      </c>
      <c r="D107" s="116" t="s">
        <v>425</v>
      </c>
      <c r="E107" s="117">
        <v>13</v>
      </c>
      <c r="F107" s="118">
        <v>0</v>
      </c>
      <c r="G107" s="118">
        <v>20</v>
      </c>
      <c r="H107" s="118">
        <v>20</v>
      </c>
      <c r="I107" s="118">
        <v>0</v>
      </c>
      <c r="J107" s="118">
        <v>0</v>
      </c>
      <c r="K107" s="118">
        <v>0</v>
      </c>
      <c r="L107" s="119"/>
      <c r="M107" s="120">
        <f t="shared" si="11"/>
        <v>53</v>
      </c>
      <c r="N107" s="121">
        <v>30</v>
      </c>
      <c r="O107" s="118">
        <v>10</v>
      </c>
      <c r="P107" s="118">
        <v>30</v>
      </c>
      <c r="Q107" s="118">
        <v>0</v>
      </c>
      <c r="R107" s="118">
        <v>0</v>
      </c>
      <c r="S107" s="119"/>
      <c r="T107" s="120">
        <f t="shared" si="12"/>
        <v>70</v>
      </c>
      <c r="U107" s="121">
        <v>30</v>
      </c>
      <c r="V107" s="118">
        <v>10</v>
      </c>
      <c r="W107" s="118">
        <v>0</v>
      </c>
      <c r="X107" s="118">
        <v>0</v>
      </c>
      <c r="Y107" s="118">
        <v>0</v>
      </c>
      <c r="Z107" s="118">
        <v>0</v>
      </c>
      <c r="AA107" s="118">
        <v>0</v>
      </c>
      <c r="AB107" s="119"/>
      <c r="AC107" s="120">
        <f t="shared" si="13"/>
        <v>40</v>
      </c>
      <c r="AD107" s="121">
        <v>35</v>
      </c>
      <c r="AE107" s="118">
        <v>0</v>
      </c>
      <c r="AF107" s="119"/>
      <c r="AG107" s="120">
        <f t="shared" si="14"/>
        <v>35</v>
      </c>
      <c r="AH107" s="122">
        <f t="shared" si="15"/>
        <v>198</v>
      </c>
    </row>
    <row r="108" spans="2:34" ht="15" customHeight="1" x14ac:dyDescent="0.2">
      <c r="B108" s="114" t="s">
        <v>426</v>
      </c>
      <c r="C108" s="115" t="s">
        <v>1</v>
      </c>
      <c r="D108" s="116" t="s">
        <v>427</v>
      </c>
      <c r="E108" s="117">
        <v>13</v>
      </c>
      <c r="F108" s="118">
        <v>20</v>
      </c>
      <c r="G108" s="118">
        <v>0</v>
      </c>
      <c r="H108" s="118">
        <v>0</v>
      </c>
      <c r="I108" s="118">
        <v>0</v>
      </c>
      <c r="J108" s="118">
        <v>0</v>
      </c>
      <c r="K108" s="118">
        <v>0</v>
      </c>
      <c r="L108" s="119"/>
      <c r="M108" s="120">
        <f t="shared" si="11"/>
        <v>33</v>
      </c>
      <c r="N108" s="121">
        <v>30</v>
      </c>
      <c r="O108" s="118">
        <v>10</v>
      </c>
      <c r="P108" s="118">
        <v>10</v>
      </c>
      <c r="Q108" s="118">
        <v>30</v>
      </c>
      <c r="R108" s="118">
        <v>0</v>
      </c>
      <c r="S108" s="119"/>
      <c r="T108" s="120">
        <f t="shared" si="12"/>
        <v>80</v>
      </c>
      <c r="U108" s="121">
        <v>30</v>
      </c>
      <c r="V108" s="118">
        <v>10</v>
      </c>
      <c r="W108" s="118">
        <v>15</v>
      </c>
      <c r="X108" s="118">
        <v>0</v>
      </c>
      <c r="Y108" s="118">
        <v>0</v>
      </c>
      <c r="Z108" s="118">
        <v>0</v>
      </c>
      <c r="AA108" s="118">
        <v>0</v>
      </c>
      <c r="AB108" s="119"/>
      <c r="AC108" s="120">
        <f t="shared" si="13"/>
        <v>55</v>
      </c>
      <c r="AD108" s="121">
        <v>35</v>
      </c>
      <c r="AE108" s="118">
        <v>0</v>
      </c>
      <c r="AF108" s="119"/>
      <c r="AG108" s="120">
        <f t="shared" si="14"/>
        <v>35</v>
      </c>
      <c r="AH108" s="122">
        <f t="shared" si="15"/>
        <v>203</v>
      </c>
    </row>
    <row r="109" spans="2:34" ht="15" customHeight="1" x14ac:dyDescent="0.2">
      <c r="B109" s="114" t="s">
        <v>428</v>
      </c>
      <c r="C109" s="115" t="s">
        <v>1</v>
      </c>
      <c r="D109" s="116" t="s">
        <v>429</v>
      </c>
      <c r="E109" s="117">
        <v>13</v>
      </c>
      <c r="F109" s="118">
        <v>20</v>
      </c>
      <c r="G109" s="118">
        <v>20</v>
      </c>
      <c r="H109" s="118">
        <v>20</v>
      </c>
      <c r="I109" s="118">
        <v>20</v>
      </c>
      <c r="J109" s="118">
        <v>20</v>
      </c>
      <c r="K109" s="118">
        <v>12</v>
      </c>
      <c r="L109" s="153" t="s">
        <v>430</v>
      </c>
      <c r="M109" s="120">
        <f t="shared" si="11"/>
        <v>125</v>
      </c>
      <c r="N109" s="121">
        <v>30</v>
      </c>
      <c r="O109" s="118">
        <v>10</v>
      </c>
      <c r="P109" s="118">
        <v>30</v>
      </c>
      <c r="Q109" s="118">
        <v>30</v>
      </c>
      <c r="R109" s="118">
        <v>0</v>
      </c>
      <c r="S109" s="119"/>
      <c r="T109" s="120">
        <f t="shared" si="12"/>
        <v>100</v>
      </c>
      <c r="U109" s="121">
        <v>30</v>
      </c>
      <c r="V109" s="118">
        <v>10</v>
      </c>
      <c r="W109" s="118">
        <v>0</v>
      </c>
      <c r="X109" s="118">
        <v>20</v>
      </c>
      <c r="Y109" s="118">
        <v>20</v>
      </c>
      <c r="Z109" s="118">
        <v>0</v>
      </c>
      <c r="AA109" s="118">
        <v>0</v>
      </c>
      <c r="AB109" s="119"/>
      <c r="AC109" s="120">
        <f t="shared" si="13"/>
        <v>80</v>
      </c>
      <c r="AD109" s="121">
        <v>40</v>
      </c>
      <c r="AE109" s="118">
        <v>0</v>
      </c>
      <c r="AF109" s="119"/>
      <c r="AG109" s="120">
        <f t="shared" si="14"/>
        <v>40</v>
      </c>
      <c r="AH109" s="122">
        <f t="shared" si="15"/>
        <v>345</v>
      </c>
    </row>
    <row r="110" spans="2:34" ht="15" customHeight="1" x14ac:dyDescent="0.2">
      <c r="B110" s="114" t="s">
        <v>431</v>
      </c>
      <c r="C110" s="115" t="s">
        <v>1</v>
      </c>
      <c r="D110" s="116" t="s">
        <v>432</v>
      </c>
      <c r="E110" s="117">
        <v>13</v>
      </c>
      <c r="F110" s="118">
        <v>0</v>
      </c>
      <c r="G110" s="118">
        <v>20</v>
      </c>
      <c r="H110" s="118">
        <v>20</v>
      </c>
      <c r="I110" s="118">
        <v>0</v>
      </c>
      <c r="J110" s="118">
        <v>0</v>
      </c>
      <c r="K110" s="118">
        <v>0</v>
      </c>
      <c r="L110" s="119"/>
      <c r="M110" s="120">
        <f t="shared" si="11"/>
        <v>53</v>
      </c>
      <c r="N110" s="121">
        <v>20</v>
      </c>
      <c r="O110" s="118">
        <v>10</v>
      </c>
      <c r="P110" s="118">
        <v>10</v>
      </c>
      <c r="Q110" s="118">
        <v>30</v>
      </c>
      <c r="R110" s="118">
        <v>0</v>
      </c>
      <c r="S110" s="119"/>
      <c r="T110" s="120">
        <f t="shared" si="12"/>
        <v>70</v>
      </c>
      <c r="U110" s="121">
        <v>10</v>
      </c>
      <c r="V110" s="118">
        <v>0</v>
      </c>
      <c r="W110" s="118">
        <v>0</v>
      </c>
      <c r="X110" s="118">
        <v>0</v>
      </c>
      <c r="Y110" s="118">
        <v>0</v>
      </c>
      <c r="Z110" s="118">
        <v>0</v>
      </c>
      <c r="AA110" s="118">
        <v>0</v>
      </c>
      <c r="AB110" s="119"/>
      <c r="AC110" s="120">
        <f t="shared" si="13"/>
        <v>10</v>
      </c>
      <c r="AD110" s="121">
        <v>25</v>
      </c>
      <c r="AE110" s="118">
        <v>0</v>
      </c>
      <c r="AF110" s="119"/>
      <c r="AG110" s="120">
        <f t="shared" si="14"/>
        <v>25</v>
      </c>
      <c r="AH110" s="122">
        <f t="shared" si="15"/>
        <v>158</v>
      </c>
    </row>
    <row r="111" spans="2:34" ht="15" customHeight="1" x14ac:dyDescent="0.2">
      <c r="B111" s="114" t="s">
        <v>433</v>
      </c>
      <c r="C111" s="115" t="s">
        <v>1</v>
      </c>
      <c r="D111" s="116" t="s">
        <v>434</v>
      </c>
      <c r="E111" s="117">
        <v>13</v>
      </c>
      <c r="F111" s="118">
        <v>0</v>
      </c>
      <c r="G111" s="118">
        <v>20</v>
      </c>
      <c r="H111" s="118">
        <v>20</v>
      </c>
      <c r="I111" s="118">
        <v>0</v>
      </c>
      <c r="J111" s="118">
        <v>0</v>
      </c>
      <c r="K111" s="118">
        <v>0</v>
      </c>
      <c r="L111" s="119"/>
      <c r="M111" s="120">
        <f t="shared" si="11"/>
        <v>53</v>
      </c>
      <c r="N111" s="121">
        <v>30</v>
      </c>
      <c r="O111" s="118">
        <v>30</v>
      </c>
      <c r="P111" s="118">
        <v>10</v>
      </c>
      <c r="Q111" s="118">
        <v>10</v>
      </c>
      <c r="R111" s="118">
        <v>0</v>
      </c>
      <c r="S111" s="119"/>
      <c r="T111" s="120">
        <f t="shared" si="12"/>
        <v>80</v>
      </c>
      <c r="U111" s="121">
        <v>30</v>
      </c>
      <c r="V111" s="118">
        <v>0</v>
      </c>
      <c r="W111" s="118">
        <v>0</v>
      </c>
      <c r="X111" s="118">
        <v>0</v>
      </c>
      <c r="Y111" s="118">
        <v>20</v>
      </c>
      <c r="Z111" s="118">
        <v>0</v>
      </c>
      <c r="AA111" s="118">
        <v>0</v>
      </c>
      <c r="AB111" s="119"/>
      <c r="AC111" s="120">
        <f t="shared" si="13"/>
        <v>50</v>
      </c>
      <c r="AD111" s="121">
        <v>40</v>
      </c>
      <c r="AE111" s="118">
        <v>0</v>
      </c>
      <c r="AF111" s="119"/>
      <c r="AG111" s="120">
        <f t="shared" si="14"/>
        <v>40</v>
      </c>
      <c r="AH111" s="122">
        <f t="shared" si="15"/>
        <v>223</v>
      </c>
    </row>
    <row r="112" spans="2:34" ht="15" customHeight="1" x14ac:dyDescent="0.2">
      <c r="B112" s="114" t="s">
        <v>435</v>
      </c>
      <c r="C112" s="115" t="s">
        <v>1</v>
      </c>
      <c r="D112" s="116" t="s">
        <v>436</v>
      </c>
      <c r="E112" s="117">
        <v>13</v>
      </c>
      <c r="F112" s="118">
        <v>20</v>
      </c>
      <c r="G112" s="118">
        <v>20</v>
      </c>
      <c r="H112" s="118">
        <v>20</v>
      </c>
      <c r="I112" s="118">
        <v>0</v>
      </c>
      <c r="J112" s="118">
        <v>0</v>
      </c>
      <c r="K112" s="118">
        <v>0</v>
      </c>
      <c r="L112" s="119"/>
      <c r="M112" s="120">
        <f t="shared" si="11"/>
        <v>73</v>
      </c>
      <c r="N112" s="121">
        <v>30</v>
      </c>
      <c r="O112" s="118">
        <v>30</v>
      </c>
      <c r="P112" s="118">
        <v>30</v>
      </c>
      <c r="Q112" s="118">
        <v>0</v>
      </c>
      <c r="R112" s="118">
        <v>0</v>
      </c>
      <c r="S112" s="119"/>
      <c r="T112" s="120">
        <f t="shared" si="12"/>
        <v>90</v>
      </c>
      <c r="U112" s="121">
        <v>0</v>
      </c>
      <c r="V112" s="118">
        <v>0</v>
      </c>
      <c r="W112" s="118">
        <v>0</v>
      </c>
      <c r="X112" s="118">
        <v>0</v>
      </c>
      <c r="Y112" s="118">
        <v>20</v>
      </c>
      <c r="Z112" s="118">
        <v>0</v>
      </c>
      <c r="AA112" s="118">
        <v>0</v>
      </c>
      <c r="AB112" s="119"/>
      <c r="AC112" s="120">
        <f t="shared" si="13"/>
        <v>20</v>
      </c>
      <c r="AD112" s="121">
        <v>40</v>
      </c>
      <c r="AE112" s="118">
        <v>0</v>
      </c>
      <c r="AF112" s="119"/>
      <c r="AG112" s="120">
        <f t="shared" si="14"/>
        <v>40</v>
      </c>
      <c r="AH112" s="122">
        <f t="shared" si="15"/>
        <v>223</v>
      </c>
    </row>
    <row r="113" spans="2:34" ht="15" customHeight="1" x14ac:dyDescent="0.2">
      <c r="B113" s="114" t="s">
        <v>437</v>
      </c>
      <c r="C113" s="115" t="s">
        <v>9</v>
      </c>
      <c r="D113" s="116" t="s">
        <v>438</v>
      </c>
      <c r="E113" s="117">
        <v>13</v>
      </c>
      <c r="F113" s="118">
        <v>0</v>
      </c>
      <c r="G113" s="118">
        <v>0</v>
      </c>
      <c r="H113" s="118">
        <v>20</v>
      </c>
      <c r="I113" s="118">
        <v>0</v>
      </c>
      <c r="J113" s="118">
        <v>0</v>
      </c>
      <c r="K113" s="118">
        <v>0</v>
      </c>
      <c r="L113" s="119"/>
      <c r="M113" s="120">
        <f t="shared" si="11"/>
        <v>33</v>
      </c>
      <c r="N113" s="121">
        <v>30</v>
      </c>
      <c r="O113" s="118">
        <v>10</v>
      </c>
      <c r="P113" s="118">
        <v>10</v>
      </c>
      <c r="Q113" s="118">
        <v>10</v>
      </c>
      <c r="R113" s="118">
        <v>0</v>
      </c>
      <c r="S113" s="119"/>
      <c r="T113" s="120">
        <f t="shared" si="12"/>
        <v>60</v>
      </c>
      <c r="U113" s="121">
        <v>30</v>
      </c>
      <c r="V113" s="118">
        <v>0</v>
      </c>
      <c r="W113" s="118">
        <v>0</v>
      </c>
      <c r="X113" s="118">
        <v>20</v>
      </c>
      <c r="Y113" s="118">
        <v>0</v>
      </c>
      <c r="Z113" s="118">
        <v>0</v>
      </c>
      <c r="AA113" s="118">
        <v>0</v>
      </c>
      <c r="AB113" s="119"/>
      <c r="AC113" s="120">
        <f t="shared" si="13"/>
        <v>50</v>
      </c>
      <c r="AD113" s="121">
        <v>30</v>
      </c>
      <c r="AE113" s="118">
        <v>0</v>
      </c>
      <c r="AF113" s="119"/>
      <c r="AG113" s="120">
        <f t="shared" si="14"/>
        <v>30</v>
      </c>
      <c r="AH113" s="122">
        <f t="shared" si="15"/>
        <v>173</v>
      </c>
    </row>
    <row r="114" spans="2:34" ht="15" customHeight="1" x14ac:dyDescent="0.2">
      <c r="B114" s="114" t="s">
        <v>439</v>
      </c>
      <c r="C114" s="115" t="s">
        <v>5</v>
      </c>
      <c r="D114" s="116" t="s">
        <v>440</v>
      </c>
      <c r="E114" s="117">
        <v>13</v>
      </c>
      <c r="F114" s="118">
        <v>10</v>
      </c>
      <c r="G114" s="118">
        <v>20</v>
      </c>
      <c r="H114" s="118">
        <v>20</v>
      </c>
      <c r="I114" s="118">
        <v>0</v>
      </c>
      <c r="J114" s="118">
        <v>0</v>
      </c>
      <c r="K114" s="118">
        <v>0</v>
      </c>
      <c r="L114" s="119"/>
      <c r="M114" s="120">
        <f t="shared" si="11"/>
        <v>63</v>
      </c>
      <c r="N114" s="121">
        <v>10</v>
      </c>
      <c r="O114" s="118">
        <v>0</v>
      </c>
      <c r="P114" s="118">
        <v>10</v>
      </c>
      <c r="Q114" s="118">
        <v>0</v>
      </c>
      <c r="R114" s="118">
        <v>0</v>
      </c>
      <c r="S114" s="119"/>
      <c r="T114" s="120">
        <f t="shared" si="12"/>
        <v>20</v>
      </c>
      <c r="U114" s="121">
        <v>0</v>
      </c>
      <c r="V114" s="118">
        <v>0</v>
      </c>
      <c r="W114" s="118">
        <v>0</v>
      </c>
      <c r="X114" s="118">
        <v>0</v>
      </c>
      <c r="Y114" s="118">
        <v>0</v>
      </c>
      <c r="Z114" s="118">
        <v>0</v>
      </c>
      <c r="AA114" s="118">
        <v>0</v>
      </c>
      <c r="AB114" s="119"/>
      <c r="AC114" s="120">
        <f t="shared" si="13"/>
        <v>0</v>
      </c>
      <c r="AD114" s="121">
        <v>25</v>
      </c>
      <c r="AE114" s="118">
        <v>0</v>
      </c>
      <c r="AF114" s="119"/>
      <c r="AG114" s="120">
        <f t="shared" si="14"/>
        <v>25</v>
      </c>
      <c r="AH114" s="122">
        <f t="shared" si="15"/>
        <v>108</v>
      </c>
    </row>
    <row r="115" spans="2:34" ht="15" customHeight="1" x14ac:dyDescent="0.2">
      <c r="B115" s="114" t="s">
        <v>441</v>
      </c>
      <c r="C115" s="115" t="s">
        <v>5</v>
      </c>
      <c r="D115" s="116" t="s">
        <v>442</v>
      </c>
      <c r="E115" s="117">
        <v>13</v>
      </c>
      <c r="F115" s="118">
        <v>0</v>
      </c>
      <c r="G115" s="118">
        <v>0</v>
      </c>
      <c r="H115" s="118">
        <v>0</v>
      </c>
      <c r="I115" s="118">
        <v>0</v>
      </c>
      <c r="J115" s="118">
        <v>0</v>
      </c>
      <c r="K115" s="118">
        <v>0</v>
      </c>
      <c r="L115" s="119"/>
      <c r="M115" s="120">
        <f t="shared" si="11"/>
        <v>13</v>
      </c>
      <c r="N115" s="121">
        <v>0</v>
      </c>
      <c r="O115" s="118">
        <v>0</v>
      </c>
      <c r="P115" s="118">
        <v>10</v>
      </c>
      <c r="Q115" s="118">
        <v>0</v>
      </c>
      <c r="R115" s="118">
        <v>0</v>
      </c>
      <c r="S115" s="119"/>
      <c r="T115" s="120">
        <f t="shared" si="12"/>
        <v>10</v>
      </c>
      <c r="U115" s="121">
        <v>10</v>
      </c>
      <c r="V115" s="118">
        <v>0</v>
      </c>
      <c r="W115" s="118">
        <v>0</v>
      </c>
      <c r="X115" s="118">
        <v>0</v>
      </c>
      <c r="Y115" s="118">
        <v>0</v>
      </c>
      <c r="Z115" s="118">
        <v>0</v>
      </c>
      <c r="AA115" s="118">
        <v>0</v>
      </c>
      <c r="AB115" s="119"/>
      <c r="AC115" s="120">
        <f t="shared" si="13"/>
        <v>10</v>
      </c>
      <c r="AD115" s="121">
        <v>20</v>
      </c>
      <c r="AE115" s="118">
        <v>0</v>
      </c>
      <c r="AF115" s="119"/>
      <c r="AG115" s="120">
        <f t="shared" si="14"/>
        <v>20</v>
      </c>
      <c r="AH115" s="122">
        <f t="shared" si="15"/>
        <v>53</v>
      </c>
    </row>
    <row r="116" spans="2:34" ht="15" customHeight="1" x14ac:dyDescent="0.2">
      <c r="B116" s="114" t="s">
        <v>443</v>
      </c>
      <c r="C116" s="115" t="s">
        <v>5</v>
      </c>
      <c r="D116" s="116" t="s">
        <v>444</v>
      </c>
      <c r="E116" s="117">
        <v>13</v>
      </c>
      <c r="F116" s="118">
        <v>10</v>
      </c>
      <c r="G116" s="118">
        <v>0</v>
      </c>
      <c r="H116" s="118">
        <v>20</v>
      </c>
      <c r="I116" s="118">
        <v>0</v>
      </c>
      <c r="J116" s="118">
        <v>0</v>
      </c>
      <c r="K116" s="118">
        <v>0</v>
      </c>
      <c r="L116" s="119"/>
      <c r="M116" s="120">
        <f t="shared" si="11"/>
        <v>43</v>
      </c>
      <c r="N116" s="121">
        <v>30</v>
      </c>
      <c r="O116" s="118">
        <v>0</v>
      </c>
      <c r="P116" s="118">
        <v>10</v>
      </c>
      <c r="Q116" s="118">
        <v>0</v>
      </c>
      <c r="R116" s="118">
        <v>0</v>
      </c>
      <c r="S116" s="119"/>
      <c r="T116" s="120">
        <f t="shared" si="12"/>
        <v>40</v>
      </c>
      <c r="U116" s="121">
        <v>0</v>
      </c>
      <c r="V116" s="118">
        <v>0</v>
      </c>
      <c r="W116" s="118">
        <v>0</v>
      </c>
      <c r="X116" s="118">
        <v>0</v>
      </c>
      <c r="Y116" s="118">
        <v>0</v>
      </c>
      <c r="Z116" s="118">
        <v>0</v>
      </c>
      <c r="AA116" s="118">
        <v>0</v>
      </c>
      <c r="AB116" s="119"/>
      <c r="AC116" s="120">
        <f t="shared" si="13"/>
        <v>0</v>
      </c>
      <c r="AD116" s="121">
        <v>35</v>
      </c>
      <c r="AE116" s="118">
        <v>0</v>
      </c>
      <c r="AF116" s="119"/>
      <c r="AG116" s="120">
        <f t="shared" si="14"/>
        <v>35</v>
      </c>
      <c r="AH116" s="122">
        <f t="shared" si="15"/>
        <v>118</v>
      </c>
    </row>
    <row r="117" spans="2:34" ht="15" customHeight="1" x14ac:dyDescent="0.2">
      <c r="B117" s="114" t="s">
        <v>445</v>
      </c>
      <c r="C117" s="115" t="s">
        <v>5</v>
      </c>
      <c r="D117" s="116" t="s">
        <v>446</v>
      </c>
      <c r="E117" s="117">
        <v>13</v>
      </c>
      <c r="F117" s="118">
        <v>0</v>
      </c>
      <c r="G117" s="118">
        <v>20</v>
      </c>
      <c r="H117" s="118">
        <v>20</v>
      </c>
      <c r="I117" s="118">
        <v>0</v>
      </c>
      <c r="J117" s="118">
        <v>0</v>
      </c>
      <c r="K117" s="118">
        <v>0</v>
      </c>
      <c r="L117" s="119"/>
      <c r="M117" s="120">
        <f t="shared" si="11"/>
        <v>53</v>
      </c>
      <c r="N117" s="121">
        <v>30</v>
      </c>
      <c r="O117" s="118">
        <v>0</v>
      </c>
      <c r="P117" s="118">
        <v>10</v>
      </c>
      <c r="Q117" s="118">
        <v>10</v>
      </c>
      <c r="R117" s="118">
        <v>0</v>
      </c>
      <c r="S117" s="119"/>
      <c r="T117" s="120">
        <f t="shared" si="12"/>
        <v>50</v>
      </c>
      <c r="U117" s="121">
        <v>10</v>
      </c>
      <c r="V117" s="118">
        <v>10</v>
      </c>
      <c r="W117" s="118">
        <v>0</v>
      </c>
      <c r="X117" s="118">
        <v>20</v>
      </c>
      <c r="Y117" s="118">
        <v>0</v>
      </c>
      <c r="Z117" s="118">
        <v>0</v>
      </c>
      <c r="AA117" s="118">
        <v>0</v>
      </c>
      <c r="AB117" s="119"/>
      <c r="AC117" s="120">
        <f t="shared" si="13"/>
        <v>40</v>
      </c>
      <c r="AD117" s="121">
        <v>30</v>
      </c>
      <c r="AE117" s="118">
        <v>0</v>
      </c>
      <c r="AF117" s="119"/>
      <c r="AG117" s="120">
        <f t="shared" si="14"/>
        <v>30</v>
      </c>
      <c r="AH117" s="122">
        <f t="shared" si="15"/>
        <v>173</v>
      </c>
    </row>
    <row r="118" spans="2:34" ht="15" customHeight="1" x14ac:dyDescent="0.2">
      <c r="B118" s="114" t="s">
        <v>447</v>
      </c>
      <c r="C118" s="115" t="s">
        <v>9</v>
      </c>
      <c r="D118" s="116" t="s">
        <v>448</v>
      </c>
      <c r="E118" s="117">
        <v>13</v>
      </c>
      <c r="F118" s="118">
        <v>20</v>
      </c>
      <c r="G118" s="118">
        <v>20</v>
      </c>
      <c r="H118" s="118">
        <v>20</v>
      </c>
      <c r="I118" s="118">
        <v>20</v>
      </c>
      <c r="J118" s="118">
        <v>0</v>
      </c>
      <c r="K118" s="118">
        <v>0</v>
      </c>
      <c r="L118" s="119"/>
      <c r="M118" s="120">
        <f t="shared" si="11"/>
        <v>93</v>
      </c>
      <c r="N118" s="121">
        <v>30</v>
      </c>
      <c r="O118" s="118">
        <v>30</v>
      </c>
      <c r="P118" s="118">
        <v>30</v>
      </c>
      <c r="Q118" s="118">
        <v>10</v>
      </c>
      <c r="R118" s="118">
        <v>0</v>
      </c>
      <c r="S118" s="119"/>
      <c r="T118" s="120">
        <f t="shared" si="12"/>
        <v>100</v>
      </c>
      <c r="U118" s="121">
        <v>10</v>
      </c>
      <c r="V118" s="118">
        <v>30</v>
      </c>
      <c r="W118" s="118">
        <v>15</v>
      </c>
      <c r="X118" s="118">
        <v>20</v>
      </c>
      <c r="Y118" s="118">
        <v>20</v>
      </c>
      <c r="Z118" s="118">
        <v>0</v>
      </c>
      <c r="AA118" s="118">
        <v>0</v>
      </c>
      <c r="AB118" s="119"/>
      <c r="AC118" s="120">
        <f t="shared" si="13"/>
        <v>95</v>
      </c>
      <c r="AD118" s="121">
        <v>45</v>
      </c>
      <c r="AE118" s="118">
        <v>0</v>
      </c>
      <c r="AF118" s="119"/>
      <c r="AG118" s="120">
        <f t="shared" si="14"/>
        <v>45</v>
      </c>
      <c r="AH118" s="122">
        <f t="shared" si="15"/>
        <v>333</v>
      </c>
    </row>
    <row r="119" spans="2:34" ht="15" customHeight="1" x14ac:dyDescent="0.2">
      <c r="B119" s="114" t="s">
        <v>449</v>
      </c>
      <c r="C119" s="115" t="s">
        <v>5</v>
      </c>
      <c r="D119" s="116" t="s">
        <v>450</v>
      </c>
      <c r="E119" s="117">
        <v>13</v>
      </c>
      <c r="F119" s="118">
        <v>0</v>
      </c>
      <c r="G119" s="118">
        <v>0</v>
      </c>
      <c r="H119" s="118">
        <v>20</v>
      </c>
      <c r="I119" s="118">
        <v>0</v>
      </c>
      <c r="J119" s="118">
        <v>0</v>
      </c>
      <c r="K119" s="118">
        <v>0</v>
      </c>
      <c r="L119" s="119"/>
      <c r="M119" s="120">
        <f t="shared" si="11"/>
        <v>33</v>
      </c>
      <c r="N119" s="121">
        <v>30</v>
      </c>
      <c r="O119" s="118">
        <v>10</v>
      </c>
      <c r="P119" s="118">
        <v>30</v>
      </c>
      <c r="Q119" s="118">
        <v>0</v>
      </c>
      <c r="R119" s="118">
        <v>0</v>
      </c>
      <c r="S119" s="119"/>
      <c r="T119" s="120">
        <f t="shared" si="12"/>
        <v>70</v>
      </c>
      <c r="U119" s="121">
        <v>10</v>
      </c>
      <c r="V119" s="118">
        <v>10</v>
      </c>
      <c r="W119" s="118">
        <v>15</v>
      </c>
      <c r="X119" s="118">
        <v>0</v>
      </c>
      <c r="Y119" s="118">
        <v>0</v>
      </c>
      <c r="Z119" s="118">
        <v>0</v>
      </c>
      <c r="AA119" s="118">
        <v>0</v>
      </c>
      <c r="AB119" s="119"/>
      <c r="AC119" s="120">
        <f t="shared" si="13"/>
        <v>35</v>
      </c>
      <c r="AD119" s="121">
        <v>25</v>
      </c>
      <c r="AE119" s="118">
        <v>0</v>
      </c>
      <c r="AF119" s="119"/>
      <c r="AG119" s="120">
        <f t="shared" si="14"/>
        <v>25</v>
      </c>
      <c r="AH119" s="122">
        <f t="shared" si="15"/>
        <v>163</v>
      </c>
    </row>
  </sheetData>
  <mergeCells count="60">
    <mergeCell ref="A2:A5"/>
    <mergeCell ref="AI2:AI5"/>
    <mergeCell ref="A6:A8"/>
    <mergeCell ref="AI6:AI8"/>
    <mergeCell ref="A9:A12"/>
    <mergeCell ref="AI9:AI12"/>
    <mergeCell ref="A13:A16"/>
    <mergeCell ref="AI13:AI16"/>
    <mergeCell ref="A17:A18"/>
    <mergeCell ref="AI17:AI18"/>
    <mergeCell ref="A19:A22"/>
    <mergeCell ref="AI19:AI22"/>
    <mergeCell ref="A23:A25"/>
    <mergeCell ref="AI23:AI25"/>
    <mergeCell ref="A26:A28"/>
    <mergeCell ref="AI26:AI28"/>
    <mergeCell ref="A29:A31"/>
    <mergeCell ref="AI29:AI31"/>
    <mergeCell ref="A32:A34"/>
    <mergeCell ref="AI32:AI34"/>
    <mergeCell ref="A35:A36"/>
    <mergeCell ref="AI35:AI36"/>
    <mergeCell ref="A37:A39"/>
    <mergeCell ref="AI37:AI39"/>
    <mergeCell ref="A40:A42"/>
    <mergeCell ref="AI40:AI42"/>
    <mergeCell ref="A43:A46"/>
    <mergeCell ref="AI43:AI46"/>
    <mergeCell ref="A47:A48"/>
    <mergeCell ref="AI47:AI48"/>
    <mergeCell ref="A49:A51"/>
    <mergeCell ref="AI49:AI51"/>
    <mergeCell ref="A52:A53"/>
    <mergeCell ref="AI52:AI53"/>
    <mergeCell ref="A54:A56"/>
    <mergeCell ref="AI54:AI56"/>
    <mergeCell ref="A57:A58"/>
    <mergeCell ref="AI57:AI58"/>
    <mergeCell ref="A59:A60"/>
    <mergeCell ref="AI59:AI60"/>
    <mergeCell ref="A61:A62"/>
    <mergeCell ref="AI61:AI62"/>
    <mergeCell ref="A63:A64"/>
    <mergeCell ref="AI63:AI64"/>
    <mergeCell ref="A65:A66"/>
    <mergeCell ref="AI65:AI66"/>
    <mergeCell ref="A67:A68"/>
    <mergeCell ref="AI67:AI68"/>
    <mergeCell ref="A69:A70"/>
    <mergeCell ref="AI69:AI70"/>
    <mergeCell ref="A71:A72"/>
    <mergeCell ref="AI71:AI72"/>
    <mergeCell ref="A73:A74"/>
    <mergeCell ref="AI73:AI74"/>
    <mergeCell ref="A75:A76"/>
    <mergeCell ref="AI75:AI76"/>
    <mergeCell ref="A77:A78"/>
    <mergeCell ref="AI77:AI78"/>
    <mergeCell ref="A79:A80"/>
    <mergeCell ref="AI79:AI8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J69"/>
  <sheetViews>
    <sheetView workbookViewId="0">
      <pane ySplit="1" topLeftCell="A2" activePane="bottomLeft" state="frozen"/>
      <selection pane="bottomLeft" activeCell="AJ10" sqref="AJ10"/>
    </sheetView>
  </sheetViews>
  <sheetFormatPr defaultColWidth="14.42578125" defaultRowHeight="15.75" customHeight="1" x14ac:dyDescent="0.2"/>
  <cols>
    <col min="1" max="1" width="4.42578125" customWidth="1"/>
    <col min="2" max="2" width="37.7109375" customWidth="1"/>
    <col min="3" max="3" width="9.28515625" customWidth="1"/>
    <col min="4" max="4" width="18.7109375" customWidth="1"/>
    <col min="5" max="11" width="5.7109375" hidden="1" customWidth="1"/>
    <col min="12" max="12" width="6.7109375" style="22" customWidth="1"/>
    <col min="13" max="13" width="5.7109375" customWidth="1"/>
    <col min="14" max="18" width="5.7109375" hidden="1" customWidth="1"/>
    <col min="19" max="19" width="6.7109375" style="22" customWidth="1"/>
    <col min="20" max="20" width="5.7109375" customWidth="1"/>
    <col min="21" max="27" width="5.7109375" hidden="1" customWidth="1"/>
    <col min="28" max="28" width="6.7109375" style="22" customWidth="1"/>
    <col min="29" max="29" width="5.7109375" customWidth="1"/>
    <col min="30" max="31" width="5.7109375" hidden="1" customWidth="1"/>
    <col min="32" max="32" width="6.7109375" style="22" customWidth="1"/>
    <col min="33" max="34" width="5.7109375" customWidth="1"/>
    <col min="35" max="35" width="11.85546875" customWidth="1"/>
    <col min="36" max="42" width="21.5703125" customWidth="1"/>
  </cols>
  <sheetData>
    <row r="1" spans="1:36" ht="109.5" customHeight="1" thickBot="1" x14ac:dyDescent="0.25">
      <c r="A1" s="2" t="s">
        <v>53</v>
      </c>
      <c r="B1" s="82" t="s">
        <v>54</v>
      </c>
      <c r="C1" s="83" t="s">
        <v>55</v>
      </c>
      <c r="D1" s="84" t="s">
        <v>56</v>
      </c>
      <c r="E1" s="55" t="s">
        <v>57</v>
      </c>
      <c r="F1" s="56" t="s">
        <v>58</v>
      </c>
      <c r="G1" s="56" t="s">
        <v>59</v>
      </c>
      <c r="H1" s="56" t="s">
        <v>60</v>
      </c>
      <c r="I1" s="56" t="s">
        <v>61</v>
      </c>
      <c r="J1" s="56" t="s">
        <v>62</v>
      </c>
      <c r="K1" s="56" t="s">
        <v>63</v>
      </c>
      <c r="L1" s="57" t="s">
        <v>64</v>
      </c>
      <c r="M1" s="58" t="s">
        <v>65</v>
      </c>
      <c r="N1" s="55" t="s">
        <v>66</v>
      </c>
      <c r="O1" s="56" t="s">
        <v>67</v>
      </c>
      <c r="P1" s="56" t="s">
        <v>68</v>
      </c>
      <c r="Q1" s="56" t="s">
        <v>69</v>
      </c>
      <c r="R1" s="56" t="s">
        <v>63</v>
      </c>
      <c r="S1" s="57" t="s">
        <v>64</v>
      </c>
      <c r="T1" s="58" t="s">
        <v>70</v>
      </c>
      <c r="U1" s="55" t="s">
        <v>71</v>
      </c>
      <c r="V1" s="56" t="s">
        <v>72</v>
      </c>
      <c r="W1" s="56" t="s">
        <v>73</v>
      </c>
      <c r="X1" s="56" t="s">
        <v>74</v>
      </c>
      <c r="Y1" s="56" t="s">
        <v>75</v>
      </c>
      <c r="Z1" s="56" t="s">
        <v>76</v>
      </c>
      <c r="AA1" s="56" t="s">
        <v>63</v>
      </c>
      <c r="AB1" s="57" t="s">
        <v>64</v>
      </c>
      <c r="AC1" s="58" t="s">
        <v>77</v>
      </c>
      <c r="AD1" s="59" t="s">
        <v>78</v>
      </c>
      <c r="AE1" s="56" t="s">
        <v>63</v>
      </c>
      <c r="AF1" s="60" t="s">
        <v>64</v>
      </c>
      <c r="AG1" s="58" t="s">
        <v>79</v>
      </c>
      <c r="AH1" s="61" t="s">
        <v>80</v>
      </c>
      <c r="AI1" s="36" t="s">
        <v>84</v>
      </c>
      <c r="AJ1" s="1"/>
    </row>
    <row r="2" spans="1:36" ht="15.75" customHeight="1" x14ac:dyDescent="0.2">
      <c r="A2" s="170">
        <v>1</v>
      </c>
      <c r="B2" s="171" t="s">
        <v>171</v>
      </c>
      <c r="C2" s="172" t="s">
        <v>5</v>
      </c>
      <c r="D2" s="173" t="s">
        <v>172</v>
      </c>
      <c r="E2" s="40">
        <v>13</v>
      </c>
      <c r="F2" s="41">
        <v>10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2"/>
      <c r="M2" s="43">
        <f t="shared" ref="M2:M61" si="0">SUM(E2:K2)</f>
        <v>23</v>
      </c>
      <c r="N2" s="44">
        <v>30</v>
      </c>
      <c r="O2" s="41">
        <v>0</v>
      </c>
      <c r="P2" s="41">
        <v>30</v>
      </c>
      <c r="Q2" s="41">
        <v>30</v>
      </c>
      <c r="R2" s="41">
        <v>0</v>
      </c>
      <c r="S2" s="42"/>
      <c r="T2" s="43">
        <f t="shared" ref="T2:T61" si="1">SUM(N2:R2)</f>
        <v>90</v>
      </c>
      <c r="U2" s="44">
        <v>30</v>
      </c>
      <c r="V2" s="41">
        <v>10</v>
      </c>
      <c r="W2" s="41">
        <v>15</v>
      </c>
      <c r="X2" s="41">
        <v>20</v>
      </c>
      <c r="Y2" s="41">
        <v>0</v>
      </c>
      <c r="Z2" s="41">
        <v>0</v>
      </c>
      <c r="AA2" s="41">
        <v>0</v>
      </c>
      <c r="AB2" s="42"/>
      <c r="AC2" s="43">
        <f t="shared" ref="AC2:AC61" si="2">SUM(U2:AA2)</f>
        <v>75</v>
      </c>
      <c r="AD2" s="44">
        <v>35</v>
      </c>
      <c r="AE2" s="41">
        <v>0</v>
      </c>
      <c r="AF2" s="42"/>
      <c r="AG2" s="43">
        <f t="shared" ref="AG2:AG61" si="3">SUM(AD2:AE2)</f>
        <v>35</v>
      </c>
      <c r="AH2" s="45">
        <f t="shared" ref="AH2:AH61" si="4">SUM(M2,T2,AC2,AG2)</f>
        <v>223</v>
      </c>
      <c r="AI2" s="165">
        <f>SUM(AH2:AH5)</f>
        <v>744</v>
      </c>
    </row>
    <row r="3" spans="1:36" ht="15.75" customHeight="1" x14ac:dyDescent="0.2">
      <c r="A3" s="170"/>
      <c r="B3" s="174" t="s">
        <v>171</v>
      </c>
      <c r="C3" s="175" t="s">
        <v>5</v>
      </c>
      <c r="D3" s="176" t="s">
        <v>173</v>
      </c>
      <c r="E3" s="17">
        <v>13</v>
      </c>
      <c r="F3" s="18">
        <v>10</v>
      </c>
      <c r="G3" s="18">
        <v>20</v>
      </c>
      <c r="H3" s="18">
        <v>0</v>
      </c>
      <c r="I3" s="18">
        <v>0</v>
      </c>
      <c r="J3" s="18">
        <v>0</v>
      </c>
      <c r="K3" s="18">
        <v>0</v>
      </c>
      <c r="L3" s="24"/>
      <c r="M3" s="30">
        <f t="shared" si="0"/>
        <v>43</v>
      </c>
      <c r="N3" s="27">
        <v>30</v>
      </c>
      <c r="O3" s="18">
        <v>0</v>
      </c>
      <c r="P3" s="18">
        <v>30</v>
      </c>
      <c r="Q3" s="18">
        <v>10</v>
      </c>
      <c r="R3" s="18">
        <v>0</v>
      </c>
      <c r="S3" s="24"/>
      <c r="T3" s="30">
        <f t="shared" si="1"/>
        <v>70</v>
      </c>
      <c r="U3" s="27">
        <v>10</v>
      </c>
      <c r="V3" s="18">
        <v>10</v>
      </c>
      <c r="W3" s="18">
        <v>15</v>
      </c>
      <c r="X3" s="18">
        <v>20</v>
      </c>
      <c r="Y3" s="18">
        <v>0</v>
      </c>
      <c r="Z3" s="18">
        <v>0</v>
      </c>
      <c r="AA3" s="18">
        <v>0</v>
      </c>
      <c r="AB3" s="24"/>
      <c r="AC3" s="30">
        <f t="shared" si="2"/>
        <v>55</v>
      </c>
      <c r="AD3" s="27">
        <v>25</v>
      </c>
      <c r="AE3" s="18">
        <v>0</v>
      </c>
      <c r="AF3" s="24"/>
      <c r="AG3" s="30">
        <f t="shared" si="3"/>
        <v>25</v>
      </c>
      <c r="AH3" s="34">
        <f t="shared" si="4"/>
        <v>193</v>
      </c>
      <c r="AI3" s="165"/>
    </row>
    <row r="4" spans="1:36" ht="15.75" customHeight="1" x14ac:dyDescent="0.2">
      <c r="A4" s="170"/>
      <c r="B4" s="174" t="s">
        <v>171</v>
      </c>
      <c r="C4" s="175" t="s">
        <v>5</v>
      </c>
      <c r="D4" s="176" t="s">
        <v>174</v>
      </c>
      <c r="E4" s="17">
        <v>13</v>
      </c>
      <c r="F4" s="18">
        <v>10</v>
      </c>
      <c r="G4" s="18">
        <v>20</v>
      </c>
      <c r="H4" s="18">
        <v>0</v>
      </c>
      <c r="I4" s="18">
        <v>0</v>
      </c>
      <c r="J4" s="18">
        <v>0</v>
      </c>
      <c r="K4" s="18">
        <v>0</v>
      </c>
      <c r="L4" s="24"/>
      <c r="M4" s="30">
        <f t="shared" si="0"/>
        <v>43</v>
      </c>
      <c r="N4" s="27">
        <v>10</v>
      </c>
      <c r="O4" s="18">
        <v>0</v>
      </c>
      <c r="P4" s="18">
        <v>30</v>
      </c>
      <c r="Q4" s="18">
        <v>10</v>
      </c>
      <c r="R4" s="18">
        <v>0</v>
      </c>
      <c r="S4" s="24"/>
      <c r="T4" s="30">
        <f t="shared" si="1"/>
        <v>50</v>
      </c>
      <c r="U4" s="27">
        <v>10</v>
      </c>
      <c r="V4" s="18">
        <v>10</v>
      </c>
      <c r="W4" s="18">
        <v>15</v>
      </c>
      <c r="X4" s="18">
        <v>20</v>
      </c>
      <c r="Y4" s="18">
        <v>0</v>
      </c>
      <c r="Z4" s="18">
        <v>0</v>
      </c>
      <c r="AA4" s="18">
        <v>0</v>
      </c>
      <c r="AB4" s="24"/>
      <c r="AC4" s="30">
        <f t="shared" si="2"/>
        <v>55</v>
      </c>
      <c r="AD4" s="27">
        <v>25</v>
      </c>
      <c r="AE4" s="18">
        <v>0</v>
      </c>
      <c r="AF4" s="24"/>
      <c r="AG4" s="30">
        <f t="shared" si="3"/>
        <v>25</v>
      </c>
      <c r="AH4" s="34">
        <f t="shared" si="4"/>
        <v>173</v>
      </c>
      <c r="AI4" s="165"/>
    </row>
    <row r="5" spans="1:36" ht="16.5" customHeight="1" thickBot="1" x14ac:dyDescent="0.25">
      <c r="A5" s="170"/>
      <c r="B5" s="177" t="s">
        <v>171</v>
      </c>
      <c r="C5" s="178" t="s">
        <v>5</v>
      </c>
      <c r="D5" s="179" t="s">
        <v>175</v>
      </c>
      <c r="E5" s="49">
        <v>10</v>
      </c>
      <c r="F5" s="50">
        <v>10</v>
      </c>
      <c r="G5" s="50">
        <v>0</v>
      </c>
      <c r="H5" s="50">
        <v>0</v>
      </c>
      <c r="I5" s="50">
        <v>0</v>
      </c>
      <c r="J5" s="50">
        <v>0</v>
      </c>
      <c r="K5" s="50">
        <v>0</v>
      </c>
      <c r="L5" s="51"/>
      <c r="M5" s="52">
        <f t="shared" si="0"/>
        <v>20</v>
      </c>
      <c r="N5" s="53">
        <v>30</v>
      </c>
      <c r="O5" s="50">
        <v>0</v>
      </c>
      <c r="P5" s="50">
        <v>10</v>
      </c>
      <c r="Q5" s="50">
        <v>10</v>
      </c>
      <c r="R5" s="50">
        <v>0</v>
      </c>
      <c r="S5" s="51"/>
      <c r="T5" s="52">
        <f t="shared" si="1"/>
        <v>50</v>
      </c>
      <c r="U5" s="53">
        <v>30</v>
      </c>
      <c r="V5" s="50">
        <v>10</v>
      </c>
      <c r="W5" s="50">
        <v>15</v>
      </c>
      <c r="X5" s="50">
        <v>0</v>
      </c>
      <c r="Y5" s="50">
        <v>0</v>
      </c>
      <c r="Z5" s="50">
        <v>0</v>
      </c>
      <c r="AA5" s="50">
        <v>0</v>
      </c>
      <c r="AB5" s="51"/>
      <c r="AC5" s="52">
        <f t="shared" si="2"/>
        <v>55</v>
      </c>
      <c r="AD5" s="53">
        <v>30</v>
      </c>
      <c r="AE5" s="50">
        <v>0</v>
      </c>
      <c r="AF5" s="51"/>
      <c r="AG5" s="52">
        <f t="shared" si="3"/>
        <v>30</v>
      </c>
      <c r="AH5" s="54">
        <f t="shared" si="4"/>
        <v>155</v>
      </c>
      <c r="AI5" s="165"/>
    </row>
    <row r="6" spans="1:36" ht="12.75" customHeight="1" x14ac:dyDescent="0.2">
      <c r="A6" s="180">
        <v>2</v>
      </c>
      <c r="B6" s="181" t="s">
        <v>176</v>
      </c>
      <c r="C6" s="182" t="s">
        <v>9</v>
      </c>
      <c r="D6" s="183" t="s">
        <v>177</v>
      </c>
      <c r="E6" s="15">
        <v>13</v>
      </c>
      <c r="F6" s="16">
        <v>10</v>
      </c>
      <c r="G6" s="16">
        <v>20</v>
      </c>
      <c r="H6" s="16">
        <v>20</v>
      </c>
      <c r="I6" s="16">
        <v>20</v>
      </c>
      <c r="J6" s="16">
        <v>0</v>
      </c>
      <c r="K6" s="16">
        <v>0</v>
      </c>
      <c r="L6" s="23"/>
      <c r="M6" s="29">
        <f t="shared" si="0"/>
        <v>83</v>
      </c>
      <c r="N6" s="26">
        <v>30</v>
      </c>
      <c r="O6" s="16">
        <v>0</v>
      </c>
      <c r="P6" s="16">
        <v>30</v>
      </c>
      <c r="Q6" s="16">
        <v>10</v>
      </c>
      <c r="R6" s="16">
        <v>0</v>
      </c>
      <c r="S6" s="23"/>
      <c r="T6" s="29">
        <f t="shared" si="1"/>
        <v>70</v>
      </c>
      <c r="U6" s="26">
        <v>30</v>
      </c>
      <c r="V6" s="16">
        <v>0</v>
      </c>
      <c r="W6" s="16">
        <v>15</v>
      </c>
      <c r="X6" s="16">
        <v>20</v>
      </c>
      <c r="Y6" s="16">
        <v>0</v>
      </c>
      <c r="Z6" s="16">
        <v>0</v>
      </c>
      <c r="AA6" s="16">
        <v>0</v>
      </c>
      <c r="AB6" s="23"/>
      <c r="AC6" s="29">
        <f t="shared" si="2"/>
        <v>65</v>
      </c>
      <c r="AD6" s="26">
        <v>40</v>
      </c>
      <c r="AE6" s="16">
        <v>0</v>
      </c>
      <c r="AF6" s="23"/>
      <c r="AG6" s="29">
        <f t="shared" si="3"/>
        <v>40</v>
      </c>
      <c r="AH6" s="33">
        <f t="shared" si="4"/>
        <v>258</v>
      </c>
      <c r="AI6" s="162">
        <f>SUM(AH6:AH9)</f>
        <v>687</v>
      </c>
    </row>
    <row r="7" spans="1:36" ht="12.75" customHeight="1" x14ac:dyDescent="0.2">
      <c r="A7" s="170"/>
      <c r="B7" s="174" t="s">
        <v>176</v>
      </c>
      <c r="C7" s="175" t="s">
        <v>9</v>
      </c>
      <c r="D7" s="176" t="s">
        <v>178</v>
      </c>
      <c r="E7" s="17">
        <v>8</v>
      </c>
      <c r="F7" s="18">
        <v>20</v>
      </c>
      <c r="G7" s="18">
        <v>20</v>
      </c>
      <c r="H7" s="18">
        <v>0</v>
      </c>
      <c r="I7" s="18">
        <v>0</v>
      </c>
      <c r="J7" s="18">
        <v>0</v>
      </c>
      <c r="K7" s="18">
        <v>0</v>
      </c>
      <c r="L7" s="24"/>
      <c r="M7" s="30">
        <f t="shared" si="0"/>
        <v>48</v>
      </c>
      <c r="N7" s="27">
        <v>30</v>
      </c>
      <c r="O7" s="18">
        <v>10</v>
      </c>
      <c r="P7" s="18">
        <v>10</v>
      </c>
      <c r="Q7" s="18">
        <v>10</v>
      </c>
      <c r="R7" s="18">
        <v>0</v>
      </c>
      <c r="S7" s="24"/>
      <c r="T7" s="30">
        <f t="shared" si="1"/>
        <v>60</v>
      </c>
      <c r="U7" s="27">
        <v>0</v>
      </c>
      <c r="V7" s="18">
        <v>10</v>
      </c>
      <c r="W7" s="18">
        <v>0</v>
      </c>
      <c r="X7" s="18">
        <v>20</v>
      </c>
      <c r="Y7" s="18">
        <v>0</v>
      </c>
      <c r="Z7" s="18">
        <v>0</v>
      </c>
      <c r="AA7" s="18">
        <v>0</v>
      </c>
      <c r="AB7" s="24"/>
      <c r="AC7" s="30">
        <f t="shared" si="2"/>
        <v>30</v>
      </c>
      <c r="AD7" s="27">
        <v>30</v>
      </c>
      <c r="AE7" s="18">
        <v>0</v>
      </c>
      <c r="AF7" s="24"/>
      <c r="AG7" s="30">
        <f t="shared" si="3"/>
        <v>30</v>
      </c>
      <c r="AH7" s="34">
        <f t="shared" si="4"/>
        <v>168</v>
      </c>
      <c r="AI7" s="165"/>
    </row>
    <row r="8" spans="1:36" ht="12.75" customHeight="1" x14ac:dyDescent="0.2">
      <c r="A8" s="170"/>
      <c r="B8" s="174" t="s">
        <v>176</v>
      </c>
      <c r="C8" s="175" t="s">
        <v>9</v>
      </c>
      <c r="D8" s="176" t="s">
        <v>179</v>
      </c>
      <c r="E8" s="17">
        <v>13</v>
      </c>
      <c r="F8" s="18">
        <v>0</v>
      </c>
      <c r="G8" s="18">
        <v>20</v>
      </c>
      <c r="H8" s="18">
        <v>0</v>
      </c>
      <c r="I8" s="18">
        <v>0</v>
      </c>
      <c r="J8" s="18">
        <v>0</v>
      </c>
      <c r="K8" s="18">
        <v>0</v>
      </c>
      <c r="L8" s="24"/>
      <c r="M8" s="30">
        <f t="shared" si="0"/>
        <v>33</v>
      </c>
      <c r="N8" s="27">
        <v>10</v>
      </c>
      <c r="O8" s="18">
        <v>0</v>
      </c>
      <c r="P8" s="18">
        <v>10</v>
      </c>
      <c r="Q8" s="18">
        <v>30</v>
      </c>
      <c r="R8" s="18">
        <v>0</v>
      </c>
      <c r="S8" s="24"/>
      <c r="T8" s="30">
        <f t="shared" si="1"/>
        <v>50</v>
      </c>
      <c r="U8" s="27">
        <v>10</v>
      </c>
      <c r="V8" s="18">
        <v>10</v>
      </c>
      <c r="W8" s="18">
        <v>0</v>
      </c>
      <c r="X8" s="18">
        <v>20</v>
      </c>
      <c r="Y8" s="18">
        <v>0</v>
      </c>
      <c r="Z8" s="18">
        <v>0</v>
      </c>
      <c r="AA8" s="18">
        <v>0</v>
      </c>
      <c r="AB8" s="24"/>
      <c r="AC8" s="30">
        <f t="shared" si="2"/>
        <v>40</v>
      </c>
      <c r="AD8" s="27">
        <v>25</v>
      </c>
      <c r="AE8" s="18">
        <v>0</v>
      </c>
      <c r="AF8" s="24"/>
      <c r="AG8" s="30">
        <f t="shared" si="3"/>
        <v>25</v>
      </c>
      <c r="AH8" s="34">
        <f t="shared" si="4"/>
        <v>148</v>
      </c>
      <c r="AI8" s="165"/>
    </row>
    <row r="9" spans="1:36" ht="13.5" customHeight="1" thickBot="1" x14ac:dyDescent="0.25">
      <c r="A9" s="184"/>
      <c r="B9" s="185" t="s">
        <v>176</v>
      </c>
      <c r="C9" s="186" t="s">
        <v>5</v>
      </c>
      <c r="D9" s="187" t="s">
        <v>180</v>
      </c>
      <c r="E9" s="20">
        <v>13</v>
      </c>
      <c r="F9" s="21">
        <v>10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5"/>
      <c r="M9" s="31">
        <f t="shared" si="0"/>
        <v>23</v>
      </c>
      <c r="N9" s="28">
        <v>10</v>
      </c>
      <c r="O9" s="21">
        <v>0</v>
      </c>
      <c r="P9" s="21">
        <v>30</v>
      </c>
      <c r="Q9" s="21">
        <v>0</v>
      </c>
      <c r="R9" s="21">
        <v>0</v>
      </c>
      <c r="S9" s="25"/>
      <c r="T9" s="31">
        <f t="shared" si="1"/>
        <v>40</v>
      </c>
      <c r="U9" s="28">
        <v>10</v>
      </c>
      <c r="V9" s="21">
        <v>0</v>
      </c>
      <c r="W9" s="21">
        <v>0</v>
      </c>
      <c r="X9" s="21">
        <v>20</v>
      </c>
      <c r="Y9" s="21">
        <v>0</v>
      </c>
      <c r="Z9" s="21">
        <v>0</v>
      </c>
      <c r="AA9" s="21">
        <v>0</v>
      </c>
      <c r="AB9" s="25"/>
      <c r="AC9" s="31">
        <f t="shared" si="2"/>
        <v>30</v>
      </c>
      <c r="AD9" s="28">
        <v>20</v>
      </c>
      <c r="AE9" s="21">
        <v>0</v>
      </c>
      <c r="AF9" s="25"/>
      <c r="AG9" s="31">
        <f t="shared" si="3"/>
        <v>20</v>
      </c>
      <c r="AH9" s="35">
        <f t="shared" si="4"/>
        <v>113</v>
      </c>
      <c r="AI9" s="163"/>
    </row>
    <row r="10" spans="1:36" ht="12.75" customHeight="1" x14ac:dyDescent="0.2">
      <c r="A10" s="170">
        <v>3</v>
      </c>
      <c r="B10" s="171" t="s">
        <v>181</v>
      </c>
      <c r="C10" s="172" t="s">
        <v>1</v>
      </c>
      <c r="D10" s="173" t="s">
        <v>182</v>
      </c>
      <c r="E10" s="40">
        <v>13</v>
      </c>
      <c r="F10" s="41">
        <v>0</v>
      </c>
      <c r="G10" s="41">
        <v>20</v>
      </c>
      <c r="H10" s="41">
        <v>20</v>
      </c>
      <c r="I10" s="41">
        <v>0</v>
      </c>
      <c r="J10" s="41">
        <v>0</v>
      </c>
      <c r="K10" s="41">
        <v>0</v>
      </c>
      <c r="L10" s="42"/>
      <c r="M10" s="43">
        <f t="shared" si="0"/>
        <v>53</v>
      </c>
      <c r="N10" s="44">
        <v>30</v>
      </c>
      <c r="O10" s="41">
        <v>20</v>
      </c>
      <c r="P10" s="41">
        <v>10</v>
      </c>
      <c r="Q10" s="41">
        <v>20</v>
      </c>
      <c r="R10" s="41">
        <v>0</v>
      </c>
      <c r="S10" s="42"/>
      <c r="T10" s="43">
        <f t="shared" si="1"/>
        <v>80</v>
      </c>
      <c r="U10" s="44">
        <v>30</v>
      </c>
      <c r="V10" s="41">
        <v>10</v>
      </c>
      <c r="W10" s="41">
        <v>15</v>
      </c>
      <c r="X10" s="41">
        <v>20</v>
      </c>
      <c r="Y10" s="41">
        <v>0</v>
      </c>
      <c r="Z10" s="41">
        <v>0</v>
      </c>
      <c r="AA10" s="41">
        <v>0</v>
      </c>
      <c r="AB10" s="42"/>
      <c r="AC10" s="43">
        <f t="shared" si="2"/>
        <v>75</v>
      </c>
      <c r="AD10" s="44">
        <v>35</v>
      </c>
      <c r="AE10" s="41">
        <v>0</v>
      </c>
      <c r="AF10" s="42"/>
      <c r="AG10" s="43">
        <f t="shared" si="3"/>
        <v>35</v>
      </c>
      <c r="AH10" s="45">
        <f t="shared" si="4"/>
        <v>243</v>
      </c>
      <c r="AI10" s="165">
        <f>SUM(AH10:AH13)</f>
        <v>627</v>
      </c>
    </row>
    <row r="11" spans="1:36" ht="12.75" customHeight="1" x14ac:dyDescent="0.2">
      <c r="A11" s="170"/>
      <c r="B11" s="174" t="s">
        <v>181</v>
      </c>
      <c r="C11" s="175" t="s">
        <v>9</v>
      </c>
      <c r="D11" s="176" t="s">
        <v>183</v>
      </c>
      <c r="E11" s="17">
        <v>13</v>
      </c>
      <c r="F11" s="18">
        <v>0</v>
      </c>
      <c r="G11" s="18">
        <v>0</v>
      </c>
      <c r="H11" s="18">
        <v>20</v>
      </c>
      <c r="I11" s="18">
        <v>0</v>
      </c>
      <c r="J11" s="18">
        <v>0</v>
      </c>
      <c r="K11" s="18">
        <v>0</v>
      </c>
      <c r="L11" s="24"/>
      <c r="M11" s="30">
        <f t="shared" si="0"/>
        <v>33</v>
      </c>
      <c r="N11" s="27">
        <v>10</v>
      </c>
      <c r="O11" s="18">
        <v>0</v>
      </c>
      <c r="P11" s="18">
        <v>10</v>
      </c>
      <c r="Q11" s="18">
        <v>0</v>
      </c>
      <c r="R11" s="18">
        <v>0</v>
      </c>
      <c r="S11" s="24"/>
      <c r="T11" s="30">
        <f t="shared" si="1"/>
        <v>20</v>
      </c>
      <c r="U11" s="27">
        <v>30</v>
      </c>
      <c r="V11" s="18">
        <v>10</v>
      </c>
      <c r="W11" s="18">
        <v>15</v>
      </c>
      <c r="X11" s="18">
        <v>0</v>
      </c>
      <c r="Y11" s="18">
        <v>20</v>
      </c>
      <c r="Z11" s="18">
        <v>0</v>
      </c>
      <c r="AA11" s="18">
        <v>0</v>
      </c>
      <c r="AB11" s="24"/>
      <c r="AC11" s="30">
        <f t="shared" si="2"/>
        <v>75</v>
      </c>
      <c r="AD11" s="27">
        <v>40</v>
      </c>
      <c r="AE11" s="18">
        <v>0</v>
      </c>
      <c r="AF11" s="24"/>
      <c r="AG11" s="30">
        <f t="shared" si="3"/>
        <v>40</v>
      </c>
      <c r="AH11" s="34">
        <f t="shared" si="4"/>
        <v>168</v>
      </c>
      <c r="AI11" s="165"/>
    </row>
    <row r="12" spans="1:36" ht="12.75" customHeight="1" x14ac:dyDescent="0.2">
      <c r="A12" s="170"/>
      <c r="B12" s="174" t="s">
        <v>181</v>
      </c>
      <c r="C12" s="175" t="s">
        <v>1</v>
      </c>
      <c r="D12" s="176" t="s">
        <v>184</v>
      </c>
      <c r="E12" s="17">
        <v>13</v>
      </c>
      <c r="F12" s="18">
        <v>0</v>
      </c>
      <c r="G12" s="18">
        <v>20</v>
      </c>
      <c r="H12" s="18">
        <v>20</v>
      </c>
      <c r="I12" s="18">
        <v>0</v>
      </c>
      <c r="J12" s="18">
        <v>0</v>
      </c>
      <c r="K12" s="18">
        <v>0</v>
      </c>
      <c r="L12" s="24"/>
      <c r="M12" s="30">
        <f t="shared" si="0"/>
        <v>53</v>
      </c>
      <c r="N12" s="27">
        <v>10</v>
      </c>
      <c r="O12" s="18">
        <v>0</v>
      </c>
      <c r="P12" s="18">
        <v>0</v>
      </c>
      <c r="Q12" s="18">
        <v>10</v>
      </c>
      <c r="R12" s="18">
        <v>0</v>
      </c>
      <c r="S12" s="24"/>
      <c r="T12" s="30">
        <f t="shared" si="1"/>
        <v>20</v>
      </c>
      <c r="U12" s="27">
        <v>10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24"/>
      <c r="AC12" s="30">
        <f t="shared" si="2"/>
        <v>10</v>
      </c>
      <c r="AD12" s="27">
        <v>30</v>
      </c>
      <c r="AE12" s="18">
        <v>0</v>
      </c>
      <c r="AF12" s="24"/>
      <c r="AG12" s="30">
        <f t="shared" si="3"/>
        <v>30</v>
      </c>
      <c r="AH12" s="34">
        <f t="shared" si="4"/>
        <v>113</v>
      </c>
      <c r="AI12" s="165"/>
    </row>
    <row r="13" spans="1:36" ht="13.5" customHeight="1" thickBot="1" x14ac:dyDescent="0.25">
      <c r="A13" s="170"/>
      <c r="B13" s="177" t="s">
        <v>181</v>
      </c>
      <c r="C13" s="178" t="s">
        <v>9</v>
      </c>
      <c r="D13" s="179" t="s">
        <v>185</v>
      </c>
      <c r="E13" s="49">
        <v>13</v>
      </c>
      <c r="F13" s="50">
        <v>0</v>
      </c>
      <c r="G13" s="50">
        <v>20</v>
      </c>
      <c r="H13" s="50">
        <v>0</v>
      </c>
      <c r="I13" s="50">
        <v>0</v>
      </c>
      <c r="J13" s="50">
        <v>0</v>
      </c>
      <c r="K13" s="50">
        <v>0</v>
      </c>
      <c r="L13" s="51"/>
      <c r="M13" s="52">
        <f t="shared" si="0"/>
        <v>33</v>
      </c>
      <c r="N13" s="53">
        <v>30</v>
      </c>
      <c r="O13" s="50">
        <v>0</v>
      </c>
      <c r="P13" s="50">
        <v>10</v>
      </c>
      <c r="Q13" s="50">
        <v>0</v>
      </c>
      <c r="R13" s="50">
        <v>0</v>
      </c>
      <c r="S13" s="51"/>
      <c r="T13" s="52">
        <f t="shared" si="1"/>
        <v>40</v>
      </c>
      <c r="U13" s="53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1"/>
      <c r="AC13" s="52">
        <f t="shared" si="2"/>
        <v>0</v>
      </c>
      <c r="AD13" s="53">
        <v>30</v>
      </c>
      <c r="AE13" s="50">
        <v>0</v>
      </c>
      <c r="AF13" s="51"/>
      <c r="AG13" s="52">
        <f t="shared" si="3"/>
        <v>30</v>
      </c>
      <c r="AH13" s="54">
        <f t="shared" si="4"/>
        <v>103</v>
      </c>
      <c r="AI13" s="165"/>
    </row>
    <row r="14" spans="1:36" ht="12.75" customHeight="1" x14ac:dyDescent="0.2">
      <c r="A14" s="160">
        <v>4</v>
      </c>
      <c r="B14" s="6" t="s">
        <v>186</v>
      </c>
      <c r="C14" s="7" t="s">
        <v>9</v>
      </c>
      <c r="D14" s="8" t="s">
        <v>187</v>
      </c>
      <c r="E14" s="15">
        <v>13</v>
      </c>
      <c r="F14" s="16">
        <v>20</v>
      </c>
      <c r="G14" s="16">
        <v>20</v>
      </c>
      <c r="H14" s="16">
        <v>20</v>
      </c>
      <c r="I14" s="16">
        <v>20</v>
      </c>
      <c r="J14" s="16">
        <v>20</v>
      </c>
      <c r="K14" s="16">
        <v>15</v>
      </c>
      <c r="L14" s="85" t="s">
        <v>188</v>
      </c>
      <c r="M14" s="29">
        <f t="shared" si="0"/>
        <v>128</v>
      </c>
      <c r="N14" s="26">
        <v>30</v>
      </c>
      <c r="O14" s="16">
        <v>30</v>
      </c>
      <c r="P14" s="16">
        <v>30</v>
      </c>
      <c r="Q14" s="16">
        <v>30</v>
      </c>
      <c r="R14" s="16">
        <v>15</v>
      </c>
      <c r="S14" s="85" t="s">
        <v>189</v>
      </c>
      <c r="T14" s="29">
        <f t="shared" si="1"/>
        <v>135</v>
      </c>
      <c r="U14" s="26">
        <v>10</v>
      </c>
      <c r="V14" s="16">
        <v>10</v>
      </c>
      <c r="W14" s="16">
        <v>15</v>
      </c>
      <c r="X14" s="16">
        <v>20</v>
      </c>
      <c r="Y14" s="16">
        <v>20</v>
      </c>
      <c r="Z14" s="16">
        <v>0</v>
      </c>
      <c r="AA14" s="16">
        <v>0</v>
      </c>
      <c r="AB14" s="23"/>
      <c r="AC14" s="29">
        <f t="shared" si="2"/>
        <v>75</v>
      </c>
      <c r="AD14" s="26">
        <v>40</v>
      </c>
      <c r="AE14" s="16">
        <v>0</v>
      </c>
      <c r="AF14" s="86"/>
      <c r="AG14" s="29">
        <f t="shared" si="3"/>
        <v>40</v>
      </c>
      <c r="AH14" s="33">
        <f t="shared" si="4"/>
        <v>378</v>
      </c>
      <c r="AI14" s="162">
        <f>SUM(AH14:AH15)</f>
        <v>597</v>
      </c>
    </row>
    <row r="15" spans="1:36" ht="13.5" customHeight="1" thickBot="1" x14ac:dyDescent="0.25">
      <c r="A15" s="161"/>
      <c r="B15" s="12" t="s">
        <v>186</v>
      </c>
      <c r="C15" s="13" t="s">
        <v>9</v>
      </c>
      <c r="D15" s="14" t="s">
        <v>190</v>
      </c>
      <c r="E15" s="20">
        <v>13</v>
      </c>
      <c r="F15" s="21">
        <v>10</v>
      </c>
      <c r="G15" s="21">
        <v>20</v>
      </c>
      <c r="H15" s="21">
        <v>20</v>
      </c>
      <c r="I15" s="21">
        <v>0</v>
      </c>
      <c r="J15" s="21">
        <v>0</v>
      </c>
      <c r="K15" s="21">
        <v>0</v>
      </c>
      <c r="L15" s="25"/>
      <c r="M15" s="31">
        <f t="shared" si="0"/>
        <v>63</v>
      </c>
      <c r="N15" s="28">
        <v>30</v>
      </c>
      <c r="O15" s="21">
        <v>0</v>
      </c>
      <c r="P15" s="21">
        <v>10</v>
      </c>
      <c r="Q15" s="21">
        <v>10</v>
      </c>
      <c r="R15" s="21">
        <v>0</v>
      </c>
      <c r="S15" s="25"/>
      <c r="T15" s="31">
        <f t="shared" si="1"/>
        <v>50</v>
      </c>
      <c r="U15" s="28">
        <v>10</v>
      </c>
      <c r="V15" s="21">
        <v>10</v>
      </c>
      <c r="W15" s="21">
        <v>15</v>
      </c>
      <c r="X15" s="21">
        <v>20</v>
      </c>
      <c r="Y15" s="21">
        <v>0</v>
      </c>
      <c r="Z15" s="21">
        <v>0</v>
      </c>
      <c r="AA15" s="21">
        <v>0</v>
      </c>
      <c r="AB15" s="25"/>
      <c r="AC15" s="31">
        <f t="shared" si="2"/>
        <v>55</v>
      </c>
      <c r="AD15" s="28">
        <v>45</v>
      </c>
      <c r="AE15" s="21">
        <v>6</v>
      </c>
      <c r="AF15" s="87" t="s">
        <v>191</v>
      </c>
      <c r="AG15" s="31">
        <f t="shared" si="3"/>
        <v>51</v>
      </c>
      <c r="AH15" s="35">
        <f t="shared" si="4"/>
        <v>219</v>
      </c>
      <c r="AI15" s="163"/>
    </row>
    <row r="16" spans="1:36" ht="12.75" customHeight="1" x14ac:dyDescent="0.2">
      <c r="A16" s="164">
        <v>5</v>
      </c>
      <c r="B16" s="37" t="s">
        <v>192</v>
      </c>
      <c r="C16" s="38" t="s">
        <v>7</v>
      </c>
      <c r="D16" s="39" t="s">
        <v>193</v>
      </c>
      <c r="E16" s="40">
        <v>13</v>
      </c>
      <c r="F16" s="41">
        <v>0</v>
      </c>
      <c r="G16" s="41">
        <v>20</v>
      </c>
      <c r="H16" s="41">
        <v>20</v>
      </c>
      <c r="I16" s="41">
        <v>0</v>
      </c>
      <c r="J16" s="41">
        <v>0</v>
      </c>
      <c r="K16" s="41">
        <v>0</v>
      </c>
      <c r="L16" s="42"/>
      <c r="M16" s="43">
        <f t="shared" si="0"/>
        <v>53</v>
      </c>
      <c r="N16" s="44">
        <v>30</v>
      </c>
      <c r="O16" s="41">
        <v>10</v>
      </c>
      <c r="P16" s="41">
        <v>30</v>
      </c>
      <c r="Q16" s="41">
        <v>10</v>
      </c>
      <c r="R16" s="41">
        <v>0</v>
      </c>
      <c r="S16" s="42"/>
      <c r="T16" s="43">
        <f t="shared" si="1"/>
        <v>80</v>
      </c>
      <c r="U16" s="44">
        <v>30</v>
      </c>
      <c r="V16" s="41">
        <v>0</v>
      </c>
      <c r="W16" s="41">
        <v>15</v>
      </c>
      <c r="X16" s="41">
        <v>20</v>
      </c>
      <c r="Y16" s="41">
        <v>0</v>
      </c>
      <c r="Z16" s="41">
        <v>0</v>
      </c>
      <c r="AA16" s="41">
        <v>0</v>
      </c>
      <c r="AB16" s="42"/>
      <c r="AC16" s="43">
        <f t="shared" si="2"/>
        <v>65</v>
      </c>
      <c r="AD16" s="44">
        <v>40</v>
      </c>
      <c r="AE16" s="41">
        <v>0</v>
      </c>
      <c r="AF16" s="42"/>
      <c r="AG16" s="43">
        <f t="shared" si="3"/>
        <v>40</v>
      </c>
      <c r="AH16" s="45">
        <f t="shared" si="4"/>
        <v>238</v>
      </c>
      <c r="AI16" s="165">
        <f>SUM(AH16:AH19)</f>
        <v>572</v>
      </c>
    </row>
    <row r="17" spans="1:36" ht="12.75" customHeight="1" x14ac:dyDescent="0.2">
      <c r="A17" s="164"/>
      <c r="B17" s="9" t="s">
        <v>192</v>
      </c>
      <c r="C17" s="10" t="s">
        <v>1</v>
      </c>
      <c r="D17" s="11" t="s">
        <v>194</v>
      </c>
      <c r="E17" s="17">
        <v>13</v>
      </c>
      <c r="F17" s="18">
        <v>0</v>
      </c>
      <c r="G17" s="18">
        <v>20</v>
      </c>
      <c r="H17" s="18">
        <v>0</v>
      </c>
      <c r="I17" s="18">
        <v>0</v>
      </c>
      <c r="J17" s="18">
        <v>0</v>
      </c>
      <c r="K17" s="18">
        <v>0</v>
      </c>
      <c r="L17" s="24"/>
      <c r="M17" s="30">
        <f t="shared" si="0"/>
        <v>33</v>
      </c>
      <c r="N17" s="27">
        <v>10</v>
      </c>
      <c r="O17" s="18">
        <v>20</v>
      </c>
      <c r="P17" s="18">
        <v>30</v>
      </c>
      <c r="Q17" s="18">
        <v>10</v>
      </c>
      <c r="R17" s="18">
        <v>0</v>
      </c>
      <c r="S17" s="24"/>
      <c r="T17" s="30">
        <f t="shared" si="1"/>
        <v>70</v>
      </c>
      <c r="U17" s="27">
        <v>10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24"/>
      <c r="AC17" s="30">
        <f t="shared" si="2"/>
        <v>10</v>
      </c>
      <c r="AD17" s="27">
        <v>25</v>
      </c>
      <c r="AE17" s="18">
        <v>0</v>
      </c>
      <c r="AF17" s="24"/>
      <c r="AG17" s="30">
        <f t="shared" si="3"/>
        <v>25</v>
      </c>
      <c r="AH17" s="34">
        <f t="shared" si="4"/>
        <v>138</v>
      </c>
      <c r="AI17" s="165"/>
    </row>
    <row r="18" spans="1:36" ht="12.75" customHeight="1" x14ac:dyDescent="0.2">
      <c r="A18" s="164"/>
      <c r="B18" s="9" t="s">
        <v>192</v>
      </c>
      <c r="C18" s="10" t="s">
        <v>7</v>
      </c>
      <c r="D18" s="11" t="s">
        <v>195</v>
      </c>
      <c r="E18" s="17">
        <v>13</v>
      </c>
      <c r="F18" s="18">
        <v>0</v>
      </c>
      <c r="G18" s="18">
        <v>20</v>
      </c>
      <c r="H18" s="18">
        <v>0</v>
      </c>
      <c r="I18" s="18">
        <v>0</v>
      </c>
      <c r="J18" s="18">
        <v>0</v>
      </c>
      <c r="K18" s="18">
        <v>0</v>
      </c>
      <c r="L18" s="24"/>
      <c r="M18" s="30">
        <f t="shared" si="0"/>
        <v>33</v>
      </c>
      <c r="N18" s="27">
        <v>30</v>
      </c>
      <c r="O18" s="18">
        <v>0</v>
      </c>
      <c r="P18" s="18">
        <v>10</v>
      </c>
      <c r="Q18" s="18">
        <v>0</v>
      </c>
      <c r="R18" s="18">
        <v>0</v>
      </c>
      <c r="S18" s="24"/>
      <c r="T18" s="30">
        <f t="shared" si="1"/>
        <v>40</v>
      </c>
      <c r="U18" s="27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24"/>
      <c r="AC18" s="30">
        <f t="shared" si="2"/>
        <v>0</v>
      </c>
      <c r="AD18" s="27">
        <v>30</v>
      </c>
      <c r="AE18" s="18">
        <v>0</v>
      </c>
      <c r="AF18" s="24"/>
      <c r="AG18" s="30">
        <f t="shared" si="3"/>
        <v>30</v>
      </c>
      <c r="AH18" s="34">
        <f t="shared" si="4"/>
        <v>103</v>
      </c>
      <c r="AI18" s="165"/>
    </row>
    <row r="19" spans="1:36" ht="13.5" customHeight="1" thickBot="1" x14ac:dyDescent="0.25">
      <c r="A19" s="161"/>
      <c r="B19" s="46" t="s">
        <v>192</v>
      </c>
      <c r="C19" s="47" t="s">
        <v>7</v>
      </c>
      <c r="D19" s="48" t="s">
        <v>196</v>
      </c>
      <c r="E19" s="49">
        <v>13</v>
      </c>
      <c r="F19" s="50">
        <v>0</v>
      </c>
      <c r="G19" s="50">
        <v>20</v>
      </c>
      <c r="H19" s="50">
        <v>0</v>
      </c>
      <c r="I19" s="50">
        <v>0</v>
      </c>
      <c r="J19" s="50">
        <v>0</v>
      </c>
      <c r="K19" s="50">
        <v>0</v>
      </c>
      <c r="L19" s="51"/>
      <c r="M19" s="52">
        <f t="shared" si="0"/>
        <v>33</v>
      </c>
      <c r="N19" s="53">
        <v>10</v>
      </c>
      <c r="O19" s="50">
        <v>0</v>
      </c>
      <c r="P19" s="50">
        <v>10</v>
      </c>
      <c r="Q19" s="50">
        <v>0</v>
      </c>
      <c r="R19" s="50">
        <v>0</v>
      </c>
      <c r="S19" s="51"/>
      <c r="T19" s="52">
        <f t="shared" si="1"/>
        <v>20</v>
      </c>
      <c r="U19" s="53">
        <v>10</v>
      </c>
      <c r="V19" s="50">
        <v>10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1"/>
      <c r="AC19" s="52">
        <f t="shared" si="2"/>
        <v>20</v>
      </c>
      <c r="AD19" s="53">
        <v>20</v>
      </c>
      <c r="AE19" s="50">
        <v>0</v>
      </c>
      <c r="AF19" s="51"/>
      <c r="AG19" s="52">
        <f t="shared" si="3"/>
        <v>20</v>
      </c>
      <c r="AH19" s="54">
        <f t="shared" si="4"/>
        <v>93</v>
      </c>
      <c r="AI19" s="165"/>
    </row>
    <row r="20" spans="1:36" ht="12.75" customHeight="1" x14ac:dyDescent="0.2">
      <c r="A20" s="160">
        <v>6</v>
      </c>
      <c r="B20" s="6" t="s">
        <v>197</v>
      </c>
      <c r="C20" s="7" t="s">
        <v>1</v>
      </c>
      <c r="D20" s="8" t="s">
        <v>198</v>
      </c>
      <c r="E20" s="15">
        <v>13</v>
      </c>
      <c r="F20" s="16">
        <v>0</v>
      </c>
      <c r="G20" s="16">
        <v>20</v>
      </c>
      <c r="H20" s="16">
        <v>0</v>
      </c>
      <c r="I20" s="16">
        <v>0</v>
      </c>
      <c r="J20" s="16">
        <v>0</v>
      </c>
      <c r="K20" s="16">
        <v>0</v>
      </c>
      <c r="L20" s="23"/>
      <c r="M20" s="29">
        <f t="shared" si="0"/>
        <v>33</v>
      </c>
      <c r="N20" s="26">
        <v>30</v>
      </c>
      <c r="O20" s="16">
        <v>10</v>
      </c>
      <c r="P20" s="16">
        <v>10</v>
      </c>
      <c r="Q20" s="16">
        <v>30</v>
      </c>
      <c r="R20" s="16">
        <v>0</v>
      </c>
      <c r="S20" s="23"/>
      <c r="T20" s="29">
        <f t="shared" si="1"/>
        <v>80</v>
      </c>
      <c r="U20" s="26">
        <v>30</v>
      </c>
      <c r="V20" s="16">
        <v>0</v>
      </c>
      <c r="W20" s="16">
        <v>0</v>
      </c>
      <c r="X20" s="16">
        <v>20</v>
      </c>
      <c r="Y20" s="16">
        <v>0</v>
      </c>
      <c r="Z20" s="16">
        <v>0</v>
      </c>
      <c r="AA20" s="16">
        <v>0</v>
      </c>
      <c r="AB20" s="23"/>
      <c r="AC20" s="29">
        <f t="shared" si="2"/>
        <v>50</v>
      </c>
      <c r="AD20" s="26">
        <v>25</v>
      </c>
      <c r="AE20" s="16">
        <v>0</v>
      </c>
      <c r="AF20" s="23"/>
      <c r="AG20" s="29">
        <f t="shared" si="3"/>
        <v>25</v>
      </c>
      <c r="AH20" s="33">
        <f t="shared" si="4"/>
        <v>188</v>
      </c>
      <c r="AI20" s="162">
        <f>SUM(AH20:AH23)</f>
        <v>492</v>
      </c>
    </row>
    <row r="21" spans="1:36" ht="12.75" customHeight="1" x14ac:dyDescent="0.2">
      <c r="A21" s="164"/>
      <c r="B21" s="9" t="s">
        <v>197</v>
      </c>
      <c r="C21" s="10" t="s">
        <v>1</v>
      </c>
      <c r="D21" s="11" t="s">
        <v>199</v>
      </c>
      <c r="E21" s="17">
        <v>13</v>
      </c>
      <c r="F21" s="18">
        <v>0</v>
      </c>
      <c r="G21" s="18">
        <v>20</v>
      </c>
      <c r="H21" s="18">
        <v>0</v>
      </c>
      <c r="I21" s="18">
        <v>0</v>
      </c>
      <c r="J21" s="18">
        <v>0</v>
      </c>
      <c r="K21" s="18">
        <v>0</v>
      </c>
      <c r="L21" s="24"/>
      <c r="M21" s="30">
        <f t="shared" si="0"/>
        <v>33</v>
      </c>
      <c r="N21" s="27">
        <v>30</v>
      </c>
      <c r="O21" s="18">
        <v>10</v>
      </c>
      <c r="P21" s="18">
        <v>10</v>
      </c>
      <c r="Q21" s="18">
        <v>10</v>
      </c>
      <c r="R21" s="18">
        <v>0</v>
      </c>
      <c r="S21" s="24"/>
      <c r="T21" s="30">
        <f t="shared" si="1"/>
        <v>60</v>
      </c>
      <c r="U21" s="27">
        <v>0</v>
      </c>
      <c r="V21" s="18">
        <v>10</v>
      </c>
      <c r="W21" s="18">
        <v>0</v>
      </c>
      <c r="X21" s="18">
        <v>20</v>
      </c>
      <c r="Y21" s="18">
        <v>0</v>
      </c>
      <c r="Z21" s="18">
        <v>0</v>
      </c>
      <c r="AA21" s="18">
        <v>0</v>
      </c>
      <c r="AB21" s="24"/>
      <c r="AC21" s="30">
        <f t="shared" si="2"/>
        <v>30</v>
      </c>
      <c r="AD21" s="27">
        <v>25</v>
      </c>
      <c r="AE21" s="18">
        <v>0</v>
      </c>
      <c r="AF21" s="24"/>
      <c r="AG21" s="30">
        <f t="shared" si="3"/>
        <v>25</v>
      </c>
      <c r="AH21" s="34">
        <f t="shared" si="4"/>
        <v>148</v>
      </c>
      <c r="AI21" s="165"/>
    </row>
    <row r="22" spans="1:36" ht="12.75" customHeight="1" x14ac:dyDescent="0.2">
      <c r="A22" s="164"/>
      <c r="B22" s="9" t="s">
        <v>197</v>
      </c>
      <c r="C22" s="10" t="s">
        <v>5</v>
      </c>
      <c r="D22" s="11" t="s">
        <v>200</v>
      </c>
      <c r="E22" s="17">
        <v>13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24"/>
      <c r="M22" s="30">
        <f t="shared" si="0"/>
        <v>13</v>
      </c>
      <c r="N22" s="27">
        <v>10</v>
      </c>
      <c r="O22" s="18">
        <v>10</v>
      </c>
      <c r="P22" s="18">
        <v>10</v>
      </c>
      <c r="Q22" s="18">
        <v>0</v>
      </c>
      <c r="R22" s="18">
        <v>0</v>
      </c>
      <c r="S22" s="24"/>
      <c r="T22" s="30">
        <f t="shared" si="1"/>
        <v>30</v>
      </c>
      <c r="U22" s="27">
        <v>20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24"/>
      <c r="AC22" s="30">
        <f t="shared" si="2"/>
        <v>20</v>
      </c>
      <c r="AD22" s="27">
        <v>20</v>
      </c>
      <c r="AE22" s="18">
        <v>0</v>
      </c>
      <c r="AF22" s="24"/>
      <c r="AG22" s="30">
        <f t="shared" si="3"/>
        <v>20</v>
      </c>
      <c r="AH22" s="34">
        <f t="shared" si="4"/>
        <v>83</v>
      </c>
      <c r="AI22" s="165"/>
      <c r="AJ22" s="88"/>
    </row>
    <row r="23" spans="1:36" ht="13.5" customHeight="1" thickBot="1" x14ac:dyDescent="0.25">
      <c r="A23" s="161"/>
      <c r="B23" s="12" t="s">
        <v>197</v>
      </c>
      <c r="C23" s="13" t="s">
        <v>5</v>
      </c>
      <c r="D23" s="14" t="s">
        <v>201</v>
      </c>
      <c r="E23" s="20">
        <v>13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5"/>
      <c r="M23" s="31">
        <f t="shared" si="0"/>
        <v>13</v>
      </c>
      <c r="N23" s="28">
        <v>10</v>
      </c>
      <c r="O23" s="21">
        <v>0</v>
      </c>
      <c r="P23" s="21">
        <v>10</v>
      </c>
      <c r="Q23" s="21">
        <v>0</v>
      </c>
      <c r="R23" s="21">
        <v>0</v>
      </c>
      <c r="S23" s="25"/>
      <c r="T23" s="31">
        <f t="shared" si="1"/>
        <v>20</v>
      </c>
      <c r="U23" s="28">
        <v>30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5"/>
      <c r="AC23" s="31">
        <f t="shared" si="2"/>
        <v>30</v>
      </c>
      <c r="AD23" s="28">
        <v>10</v>
      </c>
      <c r="AE23" s="21">
        <v>0</v>
      </c>
      <c r="AF23" s="25"/>
      <c r="AG23" s="31">
        <f t="shared" si="3"/>
        <v>10</v>
      </c>
      <c r="AH23" s="35">
        <f t="shared" si="4"/>
        <v>73</v>
      </c>
      <c r="AI23" s="163"/>
    </row>
    <row r="24" spans="1:36" ht="12.75" customHeight="1" x14ac:dyDescent="0.2">
      <c r="A24" s="164">
        <v>7</v>
      </c>
      <c r="B24" s="37" t="s">
        <v>202</v>
      </c>
      <c r="C24" s="38" t="s">
        <v>9</v>
      </c>
      <c r="D24" s="39" t="s">
        <v>203</v>
      </c>
      <c r="E24" s="40">
        <v>13</v>
      </c>
      <c r="F24" s="41">
        <v>20</v>
      </c>
      <c r="G24" s="41">
        <v>20</v>
      </c>
      <c r="H24" s="41">
        <v>20</v>
      </c>
      <c r="I24" s="41">
        <v>0</v>
      </c>
      <c r="J24" s="41">
        <v>0</v>
      </c>
      <c r="K24" s="41">
        <v>0</v>
      </c>
      <c r="L24" s="42"/>
      <c r="M24" s="43">
        <f t="shared" si="0"/>
        <v>73</v>
      </c>
      <c r="N24" s="44">
        <v>30</v>
      </c>
      <c r="O24" s="41">
        <v>10</v>
      </c>
      <c r="P24" s="41">
        <v>30</v>
      </c>
      <c r="Q24" s="41">
        <v>30</v>
      </c>
      <c r="R24" s="41">
        <v>0</v>
      </c>
      <c r="S24" s="42"/>
      <c r="T24" s="43">
        <f t="shared" si="1"/>
        <v>100</v>
      </c>
      <c r="U24" s="44">
        <v>30</v>
      </c>
      <c r="V24" s="41">
        <v>10</v>
      </c>
      <c r="W24" s="41">
        <v>15</v>
      </c>
      <c r="X24" s="41">
        <v>20</v>
      </c>
      <c r="Y24" s="41">
        <v>20</v>
      </c>
      <c r="Z24" s="41">
        <v>20</v>
      </c>
      <c r="AA24" s="41">
        <v>0</v>
      </c>
      <c r="AB24" s="42"/>
      <c r="AC24" s="43">
        <f t="shared" si="2"/>
        <v>115</v>
      </c>
      <c r="AD24" s="44">
        <v>40</v>
      </c>
      <c r="AE24" s="41">
        <v>0</v>
      </c>
      <c r="AF24" s="42"/>
      <c r="AG24" s="43">
        <f t="shared" si="3"/>
        <v>40</v>
      </c>
      <c r="AH24" s="45">
        <f t="shared" si="4"/>
        <v>328</v>
      </c>
      <c r="AI24" s="165">
        <f>SUM(AH24:AH25)</f>
        <v>486</v>
      </c>
    </row>
    <row r="25" spans="1:36" ht="13.5" customHeight="1" thickBot="1" x14ac:dyDescent="0.25">
      <c r="A25" s="164"/>
      <c r="B25" s="46" t="s">
        <v>202</v>
      </c>
      <c r="C25" s="47" t="s">
        <v>7</v>
      </c>
      <c r="D25" s="48" t="s">
        <v>204</v>
      </c>
      <c r="E25" s="49">
        <v>13</v>
      </c>
      <c r="F25" s="50">
        <v>0</v>
      </c>
      <c r="G25" s="50">
        <v>0</v>
      </c>
      <c r="H25" s="50">
        <v>20</v>
      </c>
      <c r="I25" s="50">
        <v>0</v>
      </c>
      <c r="J25" s="50">
        <v>0</v>
      </c>
      <c r="K25" s="50">
        <v>0</v>
      </c>
      <c r="L25" s="51"/>
      <c r="M25" s="52">
        <f t="shared" si="0"/>
        <v>33</v>
      </c>
      <c r="N25" s="53">
        <v>10</v>
      </c>
      <c r="O25" s="50">
        <v>10</v>
      </c>
      <c r="P25" s="50">
        <v>10</v>
      </c>
      <c r="Q25" s="50">
        <v>10</v>
      </c>
      <c r="R25" s="50">
        <v>0</v>
      </c>
      <c r="S25" s="51"/>
      <c r="T25" s="52">
        <f t="shared" si="1"/>
        <v>40</v>
      </c>
      <c r="U25" s="53">
        <v>30</v>
      </c>
      <c r="V25" s="50">
        <v>10</v>
      </c>
      <c r="W25" s="50">
        <v>0</v>
      </c>
      <c r="X25" s="50">
        <v>20</v>
      </c>
      <c r="Y25" s="50">
        <v>0</v>
      </c>
      <c r="Z25" s="50">
        <v>0</v>
      </c>
      <c r="AA25" s="50">
        <v>0</v>
      </c>
      <c r="AB25" s="51"/>
      <c r="AC25" s="52">
        <f t="shared" si="2"/>
        <v>60</v>
      </c>
      <c r="AD25" s="53">
        <v>25</v>
      </c>
      <c r="AE25" s="50">
        <v>0</v>
      </c>
      <c r="AF25" s="51"/>
      <c r="AG25" s="52">
        <f t="shared" si="3"/>
        <v>25</v>
      </c>
      <c r="AH25" s="54">
        <f t="shared" si="4"/>
        <v>158</v>
      </c>
      <c r="AI25" s="165"/>
    </row>
    <row r="26" spans="1:36" ht="12.75" customHeight="1" x14ac:dyDescent="0.2">
      <c r="A26" s="167">
        <v>8</v>
      </c>
      <c r="B26" s="6" t="s">
        <v>205</v>
      </c>
      <c r="C26" s="7" t="s">
        <v>1</v>
      </c>
      <c r="D26" s="8" t="s">
        <v>206</v>
      </c>
      <c r="E26" s="15">
        <v>13</v>
      </c>
      <c r="F26" s="16">
        <v>20</v>
      </c>
      <c r="G26" s="16">
        <v>20</v>
      </c>
      <c r="H26" s="16">
        <v>20</v>
      </c>
      <c r="I26" s="16">
        <v>0</v>
      </c>
      <c r="J26" s="16">
        <v>0</v>
      </c>
      <c r="K26" s="16">
        <v>0</v>
      </c>
      <c r="L26" s="23"/>
      <c r="M26" s="29">
        <f t="shared" si="0"/>
        <v>73</v>
      </c>
      <c r="N26" s="26">
        <v>30</v>
      </c>
      <c r="O26" s="16">
        <v>0</v>
      </c>
      <c r="P26" s="16">
        <v>30</v>
      </c>
      <c r="Q26" s="16">
        <v>20</v>
      </c>
      <c r="R26" s="16">
        <v>0</v>
      </c>
      <c r="S26" s="23"/>
      <c r="T26" s="29">
        <f t="shared" si="1"/>
        <v>80</v>
      </c>
      <c r="U26" s="26">
        <v>10</v>
      </c>
      <c r="V26" s="16">
        <v>0</v>
      </c>
      <c r="W26" s="16">
        <v>0</v>
      </c>
      <c r="X26" s="16">
        <v>20</v>
      </c>
      <c r="Y26" s="16">
        <v>0</v>
      </c>
      <c r="Z26" s="16">
        <v>0</v>
      </c>
      <c r="AA26" s="16">
        <v>0</v>
      </c>
      <c r="AB26" s="23"/>
      <c r="AC26" s="29">
        <f t="shared" si="2"/>
        <v>30</v>
      </c>
      <c r="AD26" s="26">
        <v>35</v>
      </c>
      <c r="AE26" s="16">
        <v>0</v>
      </c>
      <c r="AF26" s="23"/>
      <c r="AG26" s="29">
        <f t="shared" si="3"/>
        <v>35</v>
      </c>
      <c r="AH26" s="33">
        <f t="shared" si="4"/>
        <v>218</v>
      </c>
      <c r="AI26" s="162">
        <f>SUM(AH26:AH28)</f>
        <v>471</v>
      </c>
    </row>
    <row r="27" spans="1:36" ht="12.75" customHeight="1" x14ac:dyDescent="0.2">
      <c r="A27" s="169"/>
      <c r="B27" s="9" t="s">
        <v>205</v>
      </c>
      <c r="C27" s="10" t="s">
        <v>1</v>
      </c>
      <c r="D27" s="11" t="s">
        <v>207</v>
      </c>
      <c r="E27" s="17">
        <v>13</v>
      </c>
      <c r="F27" s="18">
        <v>10</v>
      </c>
      <c r="G27" s="18">
        <v>20</v>
      </c>
      <c r="H27" s="18">
        <v>0</v>
      </c>
      <c r="I27" s="18">
        <v>0</v>
      </c>
      <c r="J27" s="18">
        <v>0</v>
      </c>
      <c r="K27" s="18">
        <v>0</v>
      </c>
      <c r="L27" s="24"/>
      <c r="M27" s="30">
        <f t="shared" si="0"/>
        <v>43</v>
      </c>
      <c r="N27" s="27">
        <v>10</v>
      </c>
      <c r="O27" s="18">
        <v>0</v>
      </c>
      <c r="P27" s="18">
        <v>30</v>
      </c>
      <c r="Q27" s="18">
        <v>30</v>
      </c>
      <c r="R27" s="18">
        <v>0</v>
      </c>
      <c r="S27" s="24"/>
      <c r="T27" s="30">
        <f t="shared" si="1"/>
        <v>70</v>
      </c>
      <c r="U27" s="27">
        <v>10</v>
      </c>
      <c r="V27" s="18">
        <v>10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24"/>
      <c r="AC27" s="30">
        <f t="shared" si="2"/>
        <v>20</v>
      </c>
      <c r="AD27" s="27">
        <v>30</v>
      </c>
      <c r="AE27" s="18">
        <v>0</v>
      </c>
      <c r="AF27" s="24"/>
      <c r="AG27" s="30">
        <f t="shared" si="3"/>
        <v>30</v>
      </c>
      <c r="AH27" s="34">
        <f t="shared" si="4"/>
        <v>163</v>
      </c>
      <c r="AI27" s="165"/>
    </row>
    <row r="28" spans="1:36" ht="16.5" customHeight="1" thickBot="1" x14ac:dyDescent="0.25">
      <c r="A28" s="168"/>
      <c r="B28" s="12" t="s">
        <v>205</v>
      </c>
      <c r="C28" s="13" t="s">
        <v>9</v>
      </c>
      <c r="D28" s="14" t="s">
        <v>208</v>
      </c>
      <c r="E28" s="20">
        <v>10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5"/>
      <c r="M28" s="31">
        <f t="shared" si="0"/>
        <v>10</v>
      </c>
      <c r="N28" s="28">
        <v>30</v>
      </c>
      <c r="O28" s="21">
        <v>0</v>
      </c>
      <c r="P28" s="21">
        <v>10</v>
      </c>
      <c r="Q28" s="21">
        <v>0</v>
      </c>
      <c r="R28" s="21">
        <v>0</v>
      </c>
      <c r="S28" s="25"/>
      <c r="T28" s="31">
        <f t="shared" si="1"/>
        <v>40</v>
      </c>
      <c r="U28" s="28">
        <v>10</v>
      </c>
      <c r="V28" s="21">
        <v>10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5"/>
      <c r="AC28" s="31">
        <f t="shared" si="2"/>
        <v>20</v>
      </c>
      <c r="AD28" s="28">
        <v>20</v>
      </c>
      <c r="AE28" s="21">
        <v>0</v>
      </c>
      <c r="AF28" s="25"/>
      <c r="AG28" s="31">
        <f t="shared" si="3"/>
        <v>20</v>
      </c>
      <c r="AH28" s="35">
        <f t="shared" si="4"/>
        <v>90</v>
      </c>
      <c r="AI28" s="163"/>
    </row>
    <row r="29" spans="1:36" ht="12.75" x14ac:dyDescent="0.2">
      <c r="A29" s="166">
        <v>9</v>
      </c>
      <c r="B29" s="37" t="s">
        <v>209</v>
      </c>
      <c r="C29" s="38" t="s">
        <v>5</v>
      </c>
      <c r="D29" s="39" t="s">
        <v>210</v>
      </c>
      <c r="E29" s="40">
        <v>13</v>
      </c>
      <c r="F29" s="41">
        <v>20</v>
      </c>
      <c r="G29" s="41">
        <v>0</v>
      </c>
      <c r="H29" s="41">
        <v>20</v>
      </c>
      <c r="I29" s="41">
        <v>0</v>
      </c>
      <c r="J29" s="41">
        <v>0</v>
      </c>
      <c r="K29" s="41">
        <v>0</v>
      </c>
      <c r="L29" s="42"/>
      <c r="M29" s="43">
        <f t="shared" si="0"/>
        <v>53</v>
      </c>
      <c r="N29" s="44">
        <v>30</v>
      </c>
      <c r="O29" s="41">
        <v>10</v>
      </c>
      <c r="P29" s="41">
        <v>30</v>
      </c>
      <c r="Q29" s="41">
        <v>10</v>
      </c>
      <c r="R29" s="41">
        <v>0</v>
      </c>
      <c r="S29" s="42"/>
      <c r="T29" s="43">
        <f t="shared" si="1"/>
        <v>80</v>
      </c>
      <c r="U29" s="44">
        <v>10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2"/>
      <c r="AC29" s="43">
        <f t="shared" si="2"/>
        <v>10</v>
      </c>
      <c r="AD29" s="44">
        <v>45</v>
      </c>
      <c r="AE29" s="41">
        <v>0</v>
      </c>
      <c r="AF29" s="42"/>
      <c r="AG29" s="43">
        <f t="shared" si="3"/>
        <v>45</v>
      </c>
      <c r="AH29" s="45">
        <f t="shared" si="4"/>
        <v>188</v>
      </c>
      <c r="AI29" s="165">
        <f t="shared" ref="AI29" si="5">SUM(AH29:AH31)</f>
        <v>454</v>
      </c>
    </row>
    <row r="30" spans="1:36" ht="12.75" x14ac:dyDescent="0.2">
      <c r="A30" s="166"/>
      <c r="B30" s="9" t="s">
        <v>209</v>
      </c>
      <c r="C30" s="10" t="s">
        <v>5</v>
      </c>
      <c r="D30" s="11" t="s">
        <v>211</v>
      </c>
      <c r="E30" s="17">
        <v>13</v>
      </c>
      <c r="F30" s="18">
        <v>10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24"/>
      <c r="M30" s="30">
        <f t="shared" si="0"/>
        <v>23</v>
      </c>
      <c r="N30" s="27">
        <v>30</v>
      </c>
      <c r="O30" s="18">
        <v>0</v>
      </c>
      <c r="P30" s="18">
        <v>30</v>
      </c>
      <c r="Q30" s="18">
        <v>0</v>
      </c>
      <c r="R30" s="18">
        <v>0</v>
      </c>
      <c r="S30" s="24"/>
      <c r="T30" s="30">
        <f t="shared" si="1"/>
        <v>60</v>
      </c>
      <c r="U30" s="27">
        <v>10</v>
      </c>
      <c r="V30" s="18">
        <v>10</v>
      </c>
      <c r="W30" s="18">
        <v>0</v>
      </c>
      <c r="X30" s="18">
        <v>20</v>
      </c>
      <c r="Y30" s="18">
        <v>0</v>
      </c>
      <c r="Z30" s="18">
        <v>0</v>
      </c>
      <c r="AA30" s="18">
        <v>0</v>
      </c>
      <c r="AB30" s="24"/>
      <c r="AC30" s="30">
        <f t="shared" si="2"/>
        <v>40</v>
      </c>
      <c r="AD30" s="27">
        <v>30</v>
      </c>
      <c r="AE30" s="18">
        <v>0</v>
      </c>
      <c r="AF30" s="24"/>
      <c r="AG30" s="30">
        <f t="shared" si="3"/>
        <v>30</v>
      </c>
      <c r="AH30" s="34">
        <f t="shared" si="4"/>
        <v>153</v>
      </c>
      <c r="AI30" s="165"/>
    </row>
    <row r="31" spans="1:36" ht="13.5" thickBot="1" x14ac:dyDescent="0.25">
      <c r="A31" s="166"/>
      <c r="B31" s="46" t="s">
        <v>209</v>
      </c>
      <c r="C31" s="47" t="s">
        <v>1</v>
      </c>
      <c r="D31" s="48" t="s">
        <v>212</v>
      </c>
      <c r="E31" s="49">
        <v>13</v>
      </c>
      <c r="F31" s="50">
        <v>10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1"/>
      <c r="M31" s="52">
        <f t="shared" si="0"/>
        <v>23</v>
      </c>
      <c r="N31" s="53">
        <v>30</v>
      </c>
      <c r="O31" s="50">
        <v>0</v>
      </c>
      <c r="P31" s="50">
        <v>10</v>
      </c>
      <c r="Q31" s="50">
        <v>0</v>
      </c>
      <c r="R31" s="50">
        <v>0</v>
      </c>
      <c r="S31" s="51"/>
      <c r="T31" s="52">
        <f t="shared" si="1"/>
        <v>40</v>
      </c>
      <c r="U31" s="53">
        <v>10</v>
      </c>
      <c r="V31" s="50">
        <v>0</v>
      </c>
      <c r="W31" s="50">
        <v>15</v>
      </c>
      <c r="X31" s="50">
        <v>0</v>
      </c>
      <c r="Y31" s="50">
        <v>0</v>
      </c>
      <c r="Z31" s="50">
        <v>0</v>
      </c>
      <c r="AA31" s="50">
        <v>0</v>
      </c>
      <c r="AB31" s="51"/>
      <c r="AC31" s="52">
        <f t="shared" si="2"/>
        <v>25</v>
      </c>
      <c r="AD31" s="53">
        <v>25</v>
      </c>
      <c r="AE31" s="50">
        <v>0</v>
      </c>
      <c r="AF31" s="51"/>
      <c r="AG31" s="52">
        <f t="shared" si="3"/>
        <v>25</v>
      </c>
      <c r="AH31" s="54">
        <f t="shared" si="4"/>
        <v>113</v>
      </c>
      <c r="AI31" s="165"/>
    </row>
    <row r="32" spans="1:36" ht="12.75" x14ac:dyDescent="0.2">
      <c r="A32" s="167">
        <v>10</v>
      </c>
      <c r="B32" s="6" t="s">
        <v>213</v>
      </c>
      <c r="C32" s="7" t="s">
        <v>1</v>
      </c>
      <c r="D32" s="8" t="s">
        <v>214</v>
      </c>
      <c r="E32" s="15">
        <v>13</v>
      </c>
      <c r="F32" s="16">
        <v>20</v>
      </c>
      <c r="G32" s="16">
        <v>20</v>
      </c>
      <c r="H32" s="16">
        <v>0</v>
      </c>
      <c r="I32" s="16">
        <v>0</v>
      </c>
      <c r="J32" s="16">
        <v>0</v>
      </c>
      <c r="K32" s="16">
        <v>0</v>
      </c>
      <c r="L32" s="23"/>
      <c r="M32" s="29">
        <f t="shared" si="0"/>
        <v>53</v>
      </c>
      <c r="N32" s="26">
        <v>30</v>
      </c>
      <c r="O32" s="16">
        <v>10</v>
      </c>
      <c r="P32" s="16">
        <v>10</v>
      </c>
      <c r="Q32" s="16">
        <v>30</v>
      </c>
      <c r="R32" s="16">
        <v>0</v>
      </c>
      <c r="S32" s="23"/>
      <c r="T32" s="29">
        <f t="shared" si="1"/>
        <v>80</v>
      </c>
      <c r="U32" s="26">
        <v>10</v>
      </c>
      <c r="V32" s="16">
        <v>20</v>
      </c>
      <c r="W32" s="16">
        <v>0</v>
      </c>
      <c r="X32" s="16">
        <v>20</v>
      </c>
      <c r="Y32" s="16">
        <v>0</v>
      </c>
      <c r="Z32" s="16">
        <v>0</v>
      </c>
      <c r="AA32" s="16">
        <v>0</v>
      </c>
      <c r="AB32" s="23"/>
      <c r="AC32" s="29">
        <f t="shared" si="2"/>
        <v>50</v>
      </c>
      <c r="AD32" s="26">
        <v>20</v>
      </c>
      <c r="AE32" s="16">
        <v>0</v>
      </c>
      <c r="AF32" s="23"/>
      <c r="AG32" s="29">
        <f t="shared" si="3"/>
        <v>20</v>
      </c>
      <c r="AH32" s="33">
        <f t="shared" si="4"/>
        <v>203</v>
      </c>
      <c r="AI32" s="162">
        <f>SUM(AH32:AH34)</f>
        <v>419</v>
      </c>
    </row>
    <row r="33" spans="1:36" ht="12.75" x14ac:dyDescent="0.2">
      <c r="A33" s="169"/>
      <c r="B33" s="9" t="s">
        <v>213</v>
      </c>
      <c r="C33" s="10" t="s">
        <v>7</v>
      </c>
      <c r="D33" s="11" t="s">
        <v>215</v>
      </c>
      <c r="E33" s="17">
        <v>13</v>
      </c>
      <c r="F33" s="18">
        <v>0</v>
      </c>
      <c r="G33" s="18">
        <v>20</v>
      </c>
      <c r="H33" s="18">
        <v>20</v>
      </c>
      <c r="I33" s="18">
        <v>0</v>
      </c>
      <c r="J33" s="18">
        <v>0</v>
      </c>
      <c r="K33" s="18">
        <v>0</v>
      </c>
      <c r="L33" s="24"/>
      <c r="M33" s="30">
        <f t="shared" si="0"/>
        <v>53</v>
      </c>
      <c r="N33" s="27">
        <v>30</v>
      </c>
      <c r="O33" s="18">
        <v>0</v>
      </c>
      <c r="P33" s="18">
        <v>30</v>
      </c>
      <c r="Q33" s="18">
        <v>0</v>
      </c>
      <c r="R33" s="18">
        <v>0</v>
      </c>
      <c r="S33" s="24"/>
      <c r="T33" s="30">
        <f t="shared" si="1"/>
        <v>60</v>
      </c>
      <c r="U33" s="27">
        <v>10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24"/>
      <c r="AC33" s="30">
        <f t="shared" si="2"/>
        <v>10</v>
      </c>
      <c r="AD33" s="27">
        <v>15</v>
      </c>
      <c r="AE33" s="18">
        <v>0</v>
      </c>
      <c r="AF33" s="24"/>
      <c r="AG33" s="30">
        <f t="shared" si="3"/>
        <v>15</v>
      </c>
      <c r="AH33" s="34">
        <f t="shared" si="4"/>
        <v>138</v>
      </c>
      <c r="AI33" s="165"/>
    </row>
    <row r="34" spans="1:36" ht="13.5" thickBot="1" x14ac:dyDescent="0.25">
      <c r="A34" s="168"/>
      <c r="B34" s="12" t="s">
        <v>213</v>
      </c>
      <c r="C34" s="13" t="s">
        <v>9</v>
      </c>
      <c r="D34" s="14" t="s">
        <v>216</v>
      </c>
      <c r="E34" s="20">
        <v>13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5"/>
      <c r="M34" s="31">
        <f t="shared" si="0"/>
        <v>13</v>
      </c>
      <c r="N34" s="28">
        <v>30</v>
      </c>
      <c r="O34" s="21">
        <v>0</v>
      </c>
      <c r="P34" s="21">
        <v>10</v>
      </c>
      <c r="Q34" s="21">
        <v>0</v>
      </c>
      <c r="R34" s="21">
        <v>0</v>
      </c>
      <c r="S34" s="25"/>
      <c r="T34" s="31">
        <f t="shared" si="1"/>
        <v>40</v>
      </c>
      <c r="U34" s="28">
        <v>10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5"/>
      <c r="AC34" s="31">
        <f t="shared" si="2"/>
        <v>10</v>
      </c>
      <c r="AD34" s="28">
        <v>15</v>
      </c>
      <c r="AE34" s="21">
        <v>0</v>
      </c>
      <c r="AF34" s="25"/>
      <c r="AG34" s="31">
        <f t="shared" si="3"/>
        <v>15</v>
      </c>
      <c r="AH34" s="35">
        <f t="shared" si="4"/>
        <v>78</v>
      </c>
      <c r="AI34" s="163"/>
    </row>
    <row r="35" spans="1:36" ht="12.75" x14ac:dyDescent="0.2">
      <c r="A35" s="166">
        <v>11</v>
      </c>
      <c r="B35" s="37" t="s">
        <v>217</v>
      </c>
      <c r="C35" s="38" t="s">
        <v>1</v>
      </c>
      <c r="D35" s="39" t="s">
        <v>218</v>
      </c>
      <c r="E35" s="40">
        <v>13</v>
      </c>
      <c r="F35" s="41">
        <v>10</v>
      </c>
      <c r="G35" s="41">
        <v>20</v>
      </c>
      <c r="H35" s="41">
        <v>20</v>
      </c>
      <c r="I35" s="41">
        <v>0</v>
      </c>
      <c r="J35" s="41">
        <v>0</v>
      </c>
      <c r="K35" s="41">
        <v>0</v>
      </c>
      <c r="L35" s="42"/>
      <c r="M35" s="43">
        <f t="shared" si="0"/>
        <v>63</v>
      </c>
      <c r="N35" s="44">
        <v>30</v>
      </c>
      <c r="O35" s="41">
        <v>0</v>
      </c>
      <c r="P35" s="41">
        <v>10</v>
      </c>
      <c r="Q35" s="41">
        <v>30</v>
      </c>
      <c r="R35" s="41">
        <v>0</v>
      </c>
      <c r="S35" s="42"/>
      <c r="T35" s="43">
        <f t="shared" si="1"/>
        <v>70</v>
      </c>
      <c r="U35" s="44">
        <v>10</v>
      </c>
      <c r="V35" s="41">
        <v>0</v>
      </c>
      <c r="W35" s="41">
        <v>15</v>
      </c>
      <c r="X35" s="41">
        <v>20</v>
      </c>
      <c r="Y35" s="41">
        <v>0</v>
      </c>
      <c r="Z35" s="41">
        <v>0</v>
      </c>
      <c r="AA35" s="41">
        <v>0</v>
      </c>
      <c r="AB35" s="42"/>
      <c r="AC35" s="43">
        <f t="shared" si="2"/>
        <v>45</v>
      </c>
      <c r="AD35" s="44">
        <v>35</v>
      </c>
      <c r="AE35" s="41">
        <v>0</v>
      </c>
      <c r="AF35" s="42"/>
      <c r="AG35" s="43">
        <f t="shared" si="3"/>
        <v>35</v>
      </c>
      <c r="AH35" s="45">
        <f t="shared" si="4"/>
        <v>213</v>
      </c>
      <c r="AI35" s="165">
        <f t="shared" ref="AI35" si="6">SUM(AH35:AH37)</f>
        <v>399</v>
      </c>
    </row>
    <row r="36" spans="1:36" ht="12.75" x14ac:dyDescent="0.2">
      <c r="A36" s="166"/>
      <c r="B36" s="9" t="s">
        <v>217</v>
      </c>
      <c r="C36" s="10" t="s">
        <v>7</v>
      </c>
      <c r="D36" s="11" t="s">
        <v>219</v>
      </c>
      <c r="E36" s="17">
        <v>13</v>
      </c>
      <c r="F36" s="18">
        <v>0</v>
      </c>
      <c r="G36" s="18">
        <v>20</v>
      </c>
      <c r="H36" s="18">
        <v>0</v>
      </c>
      <c r="I36" s="18">
        <v>0</v>
      </c>
      <c r="J36" s="18">
        <v>0</v>
      </c>
      <c r="K36" s="18">
        <v>0</v>
      </c>
      <c r="L36" s="24"/>
      <c r="M36" s="30">
        <f t="shared" si="0"/>
        <v>33</v>
      </c>
      <c r="N36" s="27">
        <v>30</v>
      </c>
      <c r="O36" s="18">
        <v>0</v>
      </c>
      <c r="P36" s="18">
        <v>10</v>
      </c>
      <c r="Q36" s="18">
        <v>0</v>
      </c>
      <c r="R36" s="18">
        <v>0</v>
      </c>
      <c r="S36" s="24"/>
      <c r="T36" s="30">
        <f t="shared" si="1"/>
        <v>40</v>
      </c>
      <c r="U36" s="27">
        <v>10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24"/>
      <c r="AC36" s="30">
        <f t="shared" si="2"/>
        <v>10</v>
      </c>
      <c r="AD36" s="27">
        <v>20</v>
      </c>
      <c r="AE36" s="18">
        <v>0</v>
      </c>
      <c r="AF36" s="24"/>
      <c r="AG36" s="30">
        <f t="shared" si="3"/>
        <v>20</v>
      </c>
      <c r="AH36" s="34">
        <f t="shared" si="4"/>
        <v>103</v>
      </c>
      <c r="AI36" s="165"/>
    </row>
    <row r="37" spans="1:36" ht="13.5" thickBot="1" x14ac:dyDescent="0.25">
      <c r="A37" s="166"/>
      <c r="B37" s="46" t="s">
        <v>217</v>
      </c>
      <c r="C37" s="47" t="s">
        <v>1</v>
      </c>
      <c r="D37" s="48" t="s">
        <v>220</v>
      </c>
      <c r="E37" s="49">
        <v>13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1"/>
      <c r="M37" s="52">
        <f t="shared" si="0"/>
        <v>13</v>
      </c>
      <c r="N37" s="53">
        <v>10</v>
      </c>
      <c r="O37" s="50">
        <v>0</v>
      </c>
      <c r="P37" s="50">
        <v>0</v>
      </c>
      <c r="Q37" s="50">
        <v>10</v>
      </c>
      <c r="R37" s="50">
        <v>0</v>
      </c>
      <c r="S37" s="51"/>
      <c r="T37" s="52">
        <f t="shared" si="1"/>
        <v>20</v>
      </c>
      <c r="U37" s="53">
        <v>10</v>
      </c>
      <c r="V37" s="50">
        <v>0</v>
      </c>
      <c r="W37" s="50">
        <v>15</v>
      </c>
      <c r="X37" s="50">
        <v>0</v>
      </c>
      <c r="Y37" s="50">
        <v>0</v>
      </c>
      <c r="Z37" s="50">
        <v>0</v>
      </c>
      <c r="AA37" s="50">
        <v>0</v>
      </c>
      <c r="AB37" s="51"/>
      <c r="AC37" s="52">
        <f t="shared" si="2"/>
        <v>25</v>
      </c>
      <c r="AD37" s="53">
        <v>25</v>
      </c>
      <c r="AE37" s="50">
        <v>0</v>
      </c>
      <c r="AF37" s="51"/>
      <c r="AG37" s="52">
        <f t="shared" si="3"/>
        <v>25</v>
      </c>
      <c r="AH37" s="54">
        <f t="shared" si="4"/>
        <v>83</v>
      </c>
      <c r="AI37" s="165"/>
    </row>
    <row r="38" spans="1:36" ht="12.75" x14ac:dyDescent="0.2">
      <c r="A38" s="167">
        <v>12</v>
      </c>
      <c r="B38" s="6" t="s">
        <v>221</v>
      </c>
      <c r="C38" s="7" t="s">
        <v>1</v>
      </c>
      <c r="D38" s="8" t="s">
        <v>222</v>
      </c>
      <c r="E38" s="15">
        <v>8</v>
      </c>
      <c r="F38" s="16">
        <v>10</v>
      </c>
      <c r="G38" s="16">
        <v>20</v>
      </c>
      <c r="H38" s="16">
        <v>20</v>
      </c>
      <c r="I38" s="16">
        <v>20</v>
      </c>
      <c r="J38" s="16">
        <v>0</v>
      </c>
      <c r="K38" s="16">
        <v>0</v>
      </c>
      <c r="L38" s="23"/>
      <c r="M38" s="29">
        <f t="shared" si="0"/>
        <v>78</v>
      </c>
      <c r="N38" s="26">
        <v>30</v>
      </c>
      <c r="O38" s="16">
        <v>10</v>
      </c>
      <c r="P38" s="16">
        <v>10</v>
      </c>
      <c r="Q38" s="16">
        <v>10</v>
      </c>
      <c r="R38" s="16">
        <v>0</v>
      </c>
      <c r="S38" s="23"/>
      <c r="T38" s="29">
        <f t="shared" si="1"/>
        <v>60</v>
      </c>
      <c r="U38" s="26">
        <v>30</v>
      </c>
      <c r="V38" s="16">
        <v>0</v>
      </c>
      <c r="W38" s="16">
        <v>0</v>
      </c>
      <c r="X38" s="16">
        <v>0</v>
      </c>
      <c r="Y38" s="16">
        <v>0</v>
      </c>
      <c r="Z38" s="16">
        <v>20</v>
      </c>
      <c r="AA38" s="16">
        <v>0</v>
      </c>
      <c r="AB38" s="23"/>
      <c r="AC38" s="29">
        <f t="shared" si="2"/>
        <v>50</v>
      </c>
      <c r="AD38" s="26">
        <v>30</v>
      </c>
      <c r="AE38" s="16">
        <v>0</v>
      </c>
      <c r="AF38" s="23"/>
      <c r="AG38" s="29">
        <f t="shared" si="3"/>
        <v>30</v>
      </c>
      <c r="AH38" s="33">
        <f t="shared" si="4"/>
        <v>218</v>
      </c>
      <c r="AI38" s="162">
        <f t="shared" ref="AI38" si="7">SUM(AH38:AH39)</f>
        <v>366</v>
      </c>
    </row>
    <row r="39" spans="1:36" ht="13.5" thickBot="1" x14ac:dyDescent="0.25">
      <c r="A39" s="168"/>
      <c r="B39" s="12" t="s">
        <v>221</v>
      </c>
      <c r="C39" s="13" t="s">
        <v>1</v>
      </c>
      <c r="D39" s="14" t="s">
        <v>223</v>
      </c>
      <c r="E39" s="20">
        <v>13</v>
      </c>
      <c r="F39" s="21">
        <v>10</v>
      </c>
      <c r="G39" s="21">
        <v>20</v>
      </c>
      <c r="H39" s="21">
        <v>0</v>
      </c>
      <c r="I39" s="21">
        <v>20</v>
      </c>
      <c r="J39" s="21">
        <v>0</v>
      </c>
      <c r="K39" s="21">
        <v>0</v>
      </c>
      <c r="L39" s="25"/>
      <c r="M39" s="31">
        <f t="shared" si="0"/>
        <v>63</v>
      </c>
      <c r="N39" s="28">
        <v>30</v>
      </c>
      <c r="O39" s="21">
        <v>0</v>
      </c>
      <c r="P39" s="21">
        <v>10</v>
      </c>
      <c r="Q39" s="21">
        <v>0</v>
      </c>
      <c r="R39" s="21">
        <v>0</v>
      </c>
      <c r="S39" s="25"/>
      <c r="T39" s="31">
        <f t="shared" si="1"/>
        <v>40</v>
      </c>
      <c r="U39" s="28">
        <v>10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5"/>
      <c r="AC39" s="31">
        <f t="shared" si="2"/>
        <v>10</v>
      </c>
      <c r="AD39" s="28">
        <v>35</v>
      </c>
      <c r="AE39" s="21">
        <v>0</v>
      </c>
      <c r="AF39" s="25"/>
      <c r="AG39" s="31">
        <f t="shared" si="3"/>
        <v>35</v>
      </c>
      <c r="AH39" s="35">
        <f t="shared" si="4"/>
        <v>148</v>
      </c>
      <c r="AI39" s="163"/>
    </row>
    <row r="40" spans="1:36" ht="12.75" x14ac:dyDescent="0.2">
      <c r="A40" s="166">
        <v>13</v>
      </c>
      <c r="B40" s="37" t="s">
        <v>224</v>
      </c>
      <c r="C40" s="38" t="s">
        <v>9</v>
      </c>
      <c r="D40" s="39" t="s">
        <v>225</v>
      </c>
      <c r="E40" s="40">
        <v>13</v>
      </c>
      <c r="F40" s="41">
        <v>0</v>
      </c>
      <c r="G40" s="41">
        <v>20</v>
      </c>
      <c r="H40" s="41">
        <v>0</v>
      </c>
      <c r="I40" s="41">
        <v>0</v>
      </c>
      <c r="J40" s="41">
        <v>0</v>
      </c>
      <c r="K40" s="41">
        <v>0</v>
      </c>
      <c r="L40" s="42"/>
      <c r="M40" s="43">
        <f t="shared" si="0"/>
        <v>33</v>
      </c>
      <c r="N40" s="44">
        <v>30</v>
      </c>
      <c r="O40" s="41">
        <v>0</v>
      </c>
      <c r="P40" s="41">
        <v>20</v>
      </c>
      <c r="Q40" s="41">
        <v>0</v>
      </c>
      <c r="R40" s="41">
        <v>0</v>
      </c>
      <c r="S40" s="42"/>
      <c r="T40" s="43">
        <f t="shared" si="1"/>
        <v>50</v>
      </c>
      <c r="U40" s="44">
        <v>10</v>
      </c>
      <c r="V40" s="41">
        <v>0</v>
      </c>
      <c r="W40" s="41">
        <v>0</v>
      </c>
      <c r="X40" s="41">
        <v>20</v>
      </c>
      <c r="Y40" s="41">
        <v>0</v>
      </c>
      <c r="Z40" s="41">
        <v>0</v>
      </c>
      <c r="AA40" s="41">
        <v>0</v>
      </c>
      <c r="AB40" s="42"/>
      <c r="AC40" s="43">
        <f t="shared" si="2"/>
        <v>30</v>
      </c>
      <c r="AD40" s="44">
        <v>30</v>
      </c>
      <c r="AE40" s="41">
        <v>0</v>
      </c>
      <c r="AF40" s="42"/>
      <c r="AG40" s="43">
        <f t="shared" si="3"/>
        <v>30</v>
      </c>
      <c r="AH40" s="45">
        <f t="shared" si="4"/>
        <v>143</v>
      </c>
      <c r="AI40" s="165">
        <f>SUM(AH40:AH42)</f>
        <v>349</v>
      </c>
    </row>
    <row r="41" spans="1:36" ht="15.75" customHeight="1" x14ac:dyDescent="0.2">
      <c r="A41" s="166"/>
      <c r="B41" s="9" t="s">
        <v>224</v>
      </c>
      <c r="C41" s="10" t="s">
        <v>9</v>
      </c>
      <c r="D41" s="11" t="s">
        <v>226</v>
      </c>
      <c r="E41" s="17">
        <v>13</v>
      </c>
      <c r="F41" s="18">
        <v>0</v>
      </c>
      <c r="G41" s="18">
        <v>20</v>
      </c>
      <c r="H41" s="18">
        <v>20</v>
      </c>
      <c r="I41" s="18">
        <v>0</v>
      </c>
      <c r="J41" s="18">
        <v>0</v>
      </c>
      <c r="K41" s="18">
        <v>0</v>
      </c>
      <c r="L41" s="24"/>
      <c r="M41" s="30">
        <f t="shared" si="0"/>
        <v>53</v>
      </c>
      <c r="N41" s="27">
        <v>20</v>
      </c>
      <c r="O41" s="18">
        <v>0</v>
      </c>
      <c r="P41" s="18">
        <v>0</v>
      </c>
      <c r="Q41" s="18">
        <v>0</v>
      </c>
      <c r="R41" s="18">
        <v>0</v>
      </c>
      <c r="S41" s="24"/>
      <c r="T41" s="30">
        <f t="shared" si="1"/>
        <v>20</v>
      </c>
      <c r="U41" s="27">
        <v>0</v>
      </c>
      <c r="V41" s="18">
        <v>0</v>
      </c>
      <c r="W41" s="18">
        <v>0</v>
      </c>
      <c r="X41" s="18">
        <v>20</v>
      </c>
      <c r="Y41" s="18">
        <v>0</v>
      </c>
      <c r="Z41" s="18">
        <v>0</v>
      </c>
      <c r="AA41" s="18">
        <v>0</v>
      </c>
      <c r="AB41" s="24"/>
      <c r="AC41" s="30">
        <f t="shared" si="2"/>
        <v>20</v>
      </c>
      <c r="AD41" s="27">
        <v>25</v>
      </c>
      <c r="AE41" s="18">
        <v>0</v>
      </c>
      <c r="AF41" s="24"/>
      <c r="AG41" s="30">
        <f t="shared" si="3"/>
        <v>25</v>
      </c>
      <c r="AH41" s="34">
        <f t="shared" si="4"/>
        <v>118</v>
      </c>
      <c r="AI41" s="165"/>
    </row>
    <row r="42" spans="1:36" ht="16.5" customHeight="1" thickBot="1" x14ac:dyDescent="0.25">
      <c r="A42" s="166"/>
      <c r="B42" s="46" t="s">
        <v>224</v>
      </c>
      <c r="C42" s="47" t="s">
        <v>9</v>
      </c>
      <c r="D42" s="48" t="s">
        <v>227</v>
      </c>
      <c r="E42" s="49">
        <v>13</v>
      </c>
      <c r="F42" s="50">
        <v>0</v>
      </c>
      <c r="G42" s="50">
        <v>20</v>
      </c>
      <c r="H42" s="50">
        <v>0</v>
      </c>
      <c r="I42" s="50">
        <v>0</v>
      </c>
      <c r="J42" s="50">
        <v>0</v>
      </c>
      <c r="K42" s="50">
        <v>0</v>
      </c>
      <c r="L42" s="51"/>
      <c r="M42" s="52">
        <f t="shared" si="0"/>
        <v>33</v>
      </c>
      <c r="N42" s="53">
        <v>10</v>
      </c>
      <c r="O42" s="50">
        <v>0</v>
      </c>
      <c r="P42" s="50">
        <v>10</v>
      </c>
      <c r="Q42" s="50">
        <v>0</v>
      </c>
      <c r="R42" s="50">
        <v>0</v>
      </c>
      <c r="S42" s="51"/>
      <c r="T42" s="52">
        <f t="shared" si="1"/>
        <v>20</v>
      </c>
      <c r="U42" s="53">
        <v>10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1"/>
      <c r="AC42" s="52">
        <f t="shared" si="2"/>
        <v>10</v>
      </c>
      <c r="AD42" s="53">
        <v>25</v>
      </c>
      <c r="AE42" s="50">
        <v>0</v>
      </c>
      <c r="AF42" s="51"/>
      <c r="AG42" s="52">
        <f t="shared" si="3"/>
        <v>25</v>
      </c>
      <c r="AH42" s="54">
        <f t="shared" si="4"/>
        <v>88</v>
      </c>
      <c r="AI42" s="165"/>
    </row>
    <row r="43" spans="1:36" ht="12.75" x14ac:dyDescent="0.2">
      <c r="A43" s="167">
        <v>14</v>
      </c>
      <c r="B43" s="6" t="s">
        <v>228</v>
      </c>
      <c r="C43" s="7" t="s">
        <v>1</v>
      </c>
      <c r="D43" s="8" t="s">
        <v>229</v>
      </c>
      <c r="E43" s="15">
        <v>13</v>
      </c>
      <c r="F43" s="16">
        <v>20</v>
      </c>
      <c r="G43" s="16">
        <v>0</v>
      </c>
      <c r="H43" s="16">
        <v>20</v>
      </c>
      <c r="I43" s="16">
        <v>0</v>
      </c>
      <c r="J43" s="16">
        <v>20</v>
      </c>
      <c r="K43" s="16">
        <v>0</v>
      </c>
      <c r="L43" s="23"/>
      <c r="M43" s="29">
        <f t="shared" si="0"/>
        <v>73</v>
      </c>
      <c r="N43" s="26">
        <v>30</v>
      </c>
      <c r="O43" s="16">
        <v>10</v>
      </c>
      <c r="P43" s="16">
        <v>30</v>
      </c>
      <c r="Q43" s="16">
        <v>20</v>
      </c>
      <c r="R43" s="16">
        <v>0</v>
      </c>
      <c r="S43" s="23"/>
      <c r="T43" s="29">
        <f t="shared" si="1"/>
        <v>90</v>
      </c>
      <c r="U43" s="26">
        <v>10</v>
      </c>
      <c r="V43" s="16">
        <v>10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23"/>
      <c r="AC43" s="29">
        <f t="shared" si="2"/>
        <v>20</v>
      </c>
      <c r="AD43" s="26">
        <v>35</v>
      </c>
      <c r="AE43" s="16">
        <v>0</v>
      </c>
      <c r="AF43" s="23"/>
      <c r="AG43" s="29">
        <f t="shared" si="3"/>
        <v>35</v>
      </c>
      <c r="AH43" s="33">
        <f t="shared" si="4"/>
        <v>218</v>
      </c>
      <c r="AI43" s="162">
        <f>SUM(AH43:AH44)</f>
        <v>346</v>
      </c>
      <c r="AJ43" s="88"/>
    </row>
    <row r="44" spans="1:36" ht="13.5" customHeight="1" thickBot="1" x14ac:dyDescent="0.25">
      <c r="A44" s="168"/>
      <c r="B44" s="12" t="s">
        <v>228</v>
      </c>
      <c r="C44" s="13" t="s">
        <v>9</v>
      </c>
      <c r="D44" s="14" t="s">
        <v>230</v>
      </c>
      <c r="E44" s="20">
        <v>13</v>
      </c>
      <c r="F44" s="21">
        <v>0</v>
      </c>
      <c r="G44" s="21">
        <v>20</v>
      </c>
      <c r="H44" s="21">
        <v>0</v>
      </c>
      <c r="I44" s="21">
        <v>0</v>
      </c>
      <c r="J44" s="21">
        <v>0</v>
      </c>
      <c r="K44" s="21">
        <v>0</v>
      </c>
      <c r="L44" s="25"/>
      <c r="M44" s="31">
        <f t="shared" si="0"/>
        <v>33</v>
      </c>
      <c r="N44" s="28">
        <v>30</v>
      </c>
      <c r="O44" s="21">
        <v>0</v>
      </c>
      <c r="P44" s="21">
        <v>10</v>
      </c>
      <c r="Q44" s="21">
        <v>0</v>
      </c>
      <c r="R44" s="21">
        <v>0</v>
      </c>
      <c r="S44" s="25"/>
      <c r="T44" s="31">
        <f t="shared" si="1"/>
        <v>40</v>
      </c>
      <c r="U44" s="28">
        <v>30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5"/>
      <c r="AC44" s="31">
        <f t="shared" si="2"/>
        <v>30</v>
      </c>
      <c r="AD44" s="28">
        <v>25</v>
      </c>
      <c r="AE44" s="21">
        <v>0</v>
      </c>
      <c r="AF44" s="25"/>
      <c r="AG44" s="31">
        <f t="shared" si="3"/>
        <v>25</v>
      </c>
      <c r="AH44" s="35">
        <f t="shared" si="4"/>
        <v>128</v>
      </c>
      <c r="AI44" s="163"/>
      <c r="AJ44" s="88"/>
    </row>
    <row r="45" spans="1:36" ht="12.75" customHeight="1" x14ac:dyDescent="0.2">
      <c r="A45" s="164">
        <v>15</v>
      </c>
      <c r="B45" s="37" t="s">
        <v>231</v>
      </c>
      <c r="C45" s="38" t="s">
        <v>7</v>
      </c>
      <c r="D45" s="39" t="s">
        <v>232</v>
      </c>
      <c r="E45" s="40">
        <v>13</v>
      </c>
      <c r="F45" s="41">
        <v>20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2"/>
      <c r="M45" s="43">
        <f t="shared" si="0"/>
        <v>33</v>
      </c>
      <c r="N45" s="44">
        <v>10</v>
      </c>
      <c r="O45" s="41">
        <v>30</v>
      </c>
      <c r="P45" s="41">
        <v>10</v>
      </c>
      <c r="Q45" s="41">
        <v>10</v>
      </c>
      <c r="R45" s="41">
        <v>0</v>
      </c>
      <c r="S45" s="42"/>
      <c r="T45" s="43">
        <f t="shared" si="1"/>
        <v>60</v>
      </c>
      <c r="U45" s="44">
        <v>30</v>
      </c>
      <c r="V45" s="41">
        <v>0</v>
      </c>
      <c r="W45" s="41">
        <v>15</v>
      </c>
      <c r="X45" s="41">
        <v>20</v>
      </c>
      <c r="Y45" s="41">
        <v>0</v>
      </c>
      <c r="Z45" s="41">
        <v>0</v>
      </c>
      <c r="AA45" s="41">
        <v>0</v>
      </c>
      <c r="AB45" s="42"/>
      <c r="AC45" s="43">
        <f t="shared" si="2"/>
        <v>65</v>
      </c>
      <c r="AD45" s="44">
        <v>25</v>
      </c>
      <c r="AE45" s="41">
        <v>0</v>
      </c>
      <c r="AF45" s="42"/>
      <c r="AG45" s="43">
        <f t="shared" si="3"/>
        <v>25</v>
      </c>
      <c r="AH45" s="45">
        <f t="shared" si="4"/>
        <v>183</v>
      </c>
      <c r="AI45" s="165">
        <f>SUM(AH45:AH47)</f>
        <v>329</v>
      </c>
      <c r="AJ45" s="88"/>
    </row>
    <row r="46" spans="1:36" ht="12.75" customHeight="1" x14ac:dyDescent="0.2">
      <c r="A46" s="164"/>
      <c r="B46" s="9" t="s">
        <v>231</v>
      </c>
      <c r="C46" s="10" t="s">
        <v>7</v>
      </c>
      <c r="D46" s="11" t="s">
        <v>233</v>
      </c>
      <c r="E46" s="17">
        <v>13</v>
      </c>
      <c r="F46" s="18">
        <v>10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24"/>
      <c r="M46" s="30">
        <f t="shared" si="0"/>
        <v>23</v>
      </c>
      <c r="N46" s="27">
        <v>10</v>
      </c>
      <c r="O46" s="18">
        <v>0</v>
      </c>
      <c r="P46" s="18">
        <v>30</v>
      </c>
      <c r="Q46" s="18">
        <v>0</v>
      </c>
      <c r="R46" s="18">
        <v>0</v>
      </c>
      <c r="S46" s="24"/>
      <c r="T46" s="30">
        <f t="shared" si="1"/>
        <v>40</v>
      </c>
      <c r="U46" s="27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24"/>
      <c r="AC46" s="30">
        <f t="shared" si="2"/>
        <v>0</v>
      </c>
      <c r="AD46" s="27">
        <v>20</v>
      </c>
      <c r="AE46" s="18">
        <v>0</v>
      </c>
      <c r="AF46" s="24"/>
      <c r="AG46" s="30">
        <f t="shared" si="3"/>
        <v>20</v>
      </c>
      <c r="AH46" s="34">
        <f t="shared" si="4"/>
        <v>83</v>
      </c>
      <c r="AI46" s="165"/>
      <c r="AJ46" s="88"/>
    </row>
    <row r="47" spans="1:36" ht="13.5" customHeight="1" thickBot="1" x14ac:dyDescent="0.25">
      <c r="A47" s="164"/>
      <c r="B47" s="46" t="s">
        <v>231</v>
      </c>
      <c r="C47" s="47" t="s">
        <v>7</v>
      </c>
      <c r="D47" s="48" t="s">
        <v>234</v>
      </c>
      <c r="E47" s="49">
        <v>13</v>
      </c>
      <c r="F47" s="50">
        <v>10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1"/>
      <c r="M47" s="52">
        <f t="shared" si="0"/>
        <v>23</v>
      </c>
      <c r="N47" s="53">
        <v>10</v>
      </c>
      <c r="O47" s="50">
        <v>0</v>
      </c>
      <c r="P47" s="50">
        <v>10</v>
      </c>
      <c r="Q47" s="50">
        <v>0</v>
      </c>
      <c r="R47" s="50">
        <v>0</v>
      </c>
      <c r="S47" s="51"/>
      <c r="T47" s="52">
        <f t="shared" si="1"/>
        <v>20</v>
      </c>
      <c r="U47" s="53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1"/>
      <c r="AC47" s="52">
        <f t="shared" si="2"/>
        <v>0</v>
      </c>
      <c r="AD47" s="53">
        <v>20</v>
      </c>
      <c r="AE47" s="50">
        <v>0</v>
      </c>
      <c r="AF47" s="51"/>
      <c r="AG47" s="52">
        <f t="shared" si="3"/>
        <v>20</v>
      </c>
      <c r="AH47" s="54">
        <f t="shared" si="4"/>
        <v>63</v>
      </c>
      <c r="AI47" s="165"/>
      <c r="AJ47" s="88"/>
    </row>
    <row r="48" spans="1:36" ht="15.75" customHeight="1" x14ac:dyDescent="0.2">
      <c r="A48" s="160">
        <v>16</v>
      </c>
      <c r="B48" s="6" t="s">
        <v>235</v>
      </c>
      <c r="C48" s="7" t="s">
        <v>9</v>
      </c>
      <c r="D48" s="8" t="s">
        <v>236</v>
      </c>
      <c r="E48" s="15">
        <v>13</v>
      </c>
      <c r="F48" s="16">
        <v>20</v>
      </c>
      <c r="G48" s="16">
        <v>20</v>
      </c>
      <c r="H48" s="16">
        <v>20</v>
      </c>
      <c r="I48" s="16">
        <v>0</v>
      </c>
      <c r="J48" s="16">
        <v>0</v>
      </c>
      <c r="K48" s="16">
        <v>0</v>
      </c>
      <c r="L48" s="23"/>
      <c r="M48" s="29">
        <f t="shared" si="0"/>
        <v>73</v>
      </c>
      <c r="N48" s="26">
        <v>30</v>
      </c>
      <c r="O48" s="16">
        <v>10</v>
      </c>
      <c r="P48" s="16">
        <v>10</v>
      </c>
      <c r="Q48" s="16">
        <v>10</v>
      </c>
      <c r="R48" s="16">
        <v>0</v>
      </c>
      <c r="S48" s="23"/>
      <c r="T48" s="29">
        <f t="shared" si="1"/>
        <v>60</v>
      </c>
      <c r="U48" s="26">
        <v>30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23"/>
      <c r="AC48" s="29">
        <f t="shared" si="2"/>
        <v>30</v>
      </c>
      <c r="AD48" s="26">
        <v>35</v>
      </c>
      <c r="AE48" s="16">
        <v>0</v>
      </c>
      <c r="AF48" s="23"/>
      <c r="AG48" s="29">
        <f t="shared" si="3"/>
        <v>35</v>
      </c>
      <c r="AH48" s="33">
        <f t="shared" si="4"/>
        <v>198</v>
      </c>
      <c r="AI48" s="162">
        <f>SUM(AH48:AH49)</f>
        <v>276</v>
      </c>
    </row>
    <row r="49" spans="1:35" ht="16.5" customHeight="1" thickBot="1" x14ac:dyDescent="0.25">
      <c r="A49" s="161"/>
      <c r="B49" s="12" t="s">
        <v>235</v>
      </c>
      <c r="C49" s="13" t="s">
        <v>9</v>
      </c>
      <c r="D49" s="14" t="s">
        <v>237</v>
      </c>
      <c r="E49" s="20">
        <v>13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5"/>
      <c r="M49" s="31">
        <f t="shared" si="0"/>
        <v>13</v>
      </c>
      <c r="N49" s="28">
        <v>30</v>
      </c>
      <c r="O49" s="21">
        <v>0</v>
      </c>
      <c r="P49" s="21">
        <v>0</v>
      </c>
      <c r="Q49" s="21">
        <v>0</v>
      </c>
      <c r="R49" s="21">
        <v>0</v>
      </c>
      <c r="S49" s="25"/>
      <c r="T49" s="31">
        <f t="shared" si="1"/>
        <v>30</v>
      </c>
      <c r="U49" s="28">
        <v>10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5"/>
      <c r="AC49" s="31">
        <f t="shared" si="2"/>
        <v>10</v>
      </c>
      <c r="AD49" s="28">
        <v>25</v>
      </c>
      <c r="AE49" s="21">
        <v>0</v>
      </c>
      <c r="AF49" s="25"/>
      <c r="AG49" s="31">
        <f t="shared" si="3"/>
        <v>25</v>
      </c>
      <c r="AH49" s="35">
        <f t="shared" si="4"/>
        <v>78</v>
      </c>
      <c r="AI49" s="163"/>
    </row>
    <row r="50" spans="1:35" ht="12.75" customHeight="1" x14ac:dyDescent="0.2">
      <c r="A50" s="164">
        <v>17</v>
      </c>
      <c r="B50" s="37" t="s">
        <v>238</v>
      </c>
      <c r="C50" s="38" t="s">
        <v>5</v>
      </c>
      <c r="D50" s="39" t="s">
        <v>239</v>
      </c>
      <c r="E50" s="40">
        <v>13</v>
      </c>
      <c r="F50" s="41">
        <v>10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2"/>
      <c r="M50" s="43">
        <f t="shared" si="0"/>
        <v>23</v>
      </c>
      <c r="N50" s="44">
        <v>30</v>
      </c>
      <c r="O50" s="41">
        <v>0</v>
      </c>
      <c r="P50" s="41">
        <v>10</v>
      </c>
      <c r="Q50" s="41">
        <v>0</v>
      </c>
      <c r="R50" s="41">
        <v>0</v>
      </c>
      <c r="S50" s="42"/>
      <c r="T50" s="43">
        <f t="shared" si="1"/>
        <v>40</v>
      </c>
      <c r="U50" s="44">
        <v>30</v>
      </c>
      <c r="V50" s="41">
        <v>0</v>
      </c>
      <c r="W50" s="41">
        <v>0</v>
      </c>
      <c r="X50" s="41">
        <v>20</v>
      </c>
      <c r="Y50" s="41">
        <v>0</v>
      </c>
      <c r="Z50" s="41">
        <v>0</v>
      </c>
      <c r="AA50" s="41">
        <v>0</v>
      </c>
      <c r="AB50" s="42"/>
      <c r="AC50" s="43">
        <f t="shared" si="2"/>
        <v>50</v>
      </c>
      <c r="AD50" s="44">
        <v>25</v>
      </c>
      <c r="AE50" s="41">
        <v>0</v>
      </c>
      <c r="AF50" s="42"/>
      <c r="AG50" s="43">
        <f t="shared" si="3"/>
        <v>25</v>
      </c>
      <c r="AH50" s="45">
        <f t="shared" si="4"/>
        <v>138</v>
      </c>
      <c r="AI50" s="165">
        <f t="shared" ref="AI50" si="8">SUM(AH50:AH51)</f>
        <v>261</v>
      </c>
    </row>
    <row r="51" spans="1:35" ht="13.5" thickBot="1" x14ac:dyDescent="0.25">
      <c r="A51" s="164"/>
      <c r="B51" s="46" t="s">
        <v>238</v>
      </c>
      <c r="C51" s="47" t="s">
        <v>5</v>
      </c>
      <c r="D51" s="48" t="s">
        <v>240</v>
      </c>
      <c r="E51" s="49">
        <v>13</v>
      </c>
      <c r="F51" s="50">
        <v>0</v>
      </c>
      <c r="G51" s="50">
        <v>0</v>
      </c>
      <c r="H51" s="50">
        <v>20</v>
      </c>
      <c r="I51" s="50">
        <v>0</v>
      </c>
      <c r="J51" s="50">
        <v>0</v>
      </c>
      <c r="K51" s="50">
        <v>0</v>
      </c>
      <c r="L51" s="51"/>
      <c r="M51" s="52">
        <f t="shared" si="0"/>
        <v>33</v>
      </c>
      <c r="N51" s="53">
        <v>10</v>
      </c>
      <c r="O51" s="50">
        <v>0</v>
      </c>
      <c r="P51" s="50">
        <v>10</v>
      </c>
      <c r="Q51" s="50">
        <v>10</v>
      </c>
      <c r="R51" s="50">
        <v>0</v>
      </c>
      <c r="S51" s="51"/>
      <c r="T51" s="52">
        <f t="shared" si="1"/>
        <v>30</v>
      </c>
      <c r="U51" s="53">
        <v>10</v>
      </c>
      <c r="V51" s="50">
        <v>10</v>
      </c>
      <c r="W51" s="50">
        <v>0</v>
      </c>
      <c r="X51" s="50">
        <v>20</v>
      </c>
      <c r="Y51" s="50">
        <v>0</v>
      </c>
      <c r="Z51" s="50">
        <v>0</v>
      </c>
      <c r="AA51" s="50">
        <v>0</v>
      </c>
      <c r="AB51" s="51"/>
      <c r="AC51" s="52">
        <f t="shared" si="2"/>
        <v>40</v>
      </c>
      <c r="AD51" s="53">
        <v>20</v>
      </c>
      <c r="AE51" s="50">
        <v>0</v>
      </c>
      <c r="AF51" s="51"/>
      <c r="AG51" s="52">
        <f t="shared" si="3"/>
        <v>20</v>
      </c>
      <c r="AH51" s="54">
        <f t="shared" si="4"/>
        <v>123</v>
      </c>
      <c r="AI51" s="165"/>
    </row>
    <row r="52" spans="1:35" ht="12.75" customHeight="1" x14ac:dyDescent="0.2">
      <c r="A52" s="160">
        <v>18</v>
      </c>
      <c r="B52" s="6" t="s">
        <v>241</v>
      </c>
      <c r="C52" s="7" t="s">
        <v>5</v>
      </c>
      <c r="D52" s="8" t="s">
        <v>242</v>
      </c>
      <c r="E52" s="15">
        <v>13</v>
      </c>
      <c r="F52" s="16">
        <v>0</v>
      </c>
      <c r="G52" s="16">
        <v>20</v>
      </c>
      <c r="H52" s="16">
        <v>0</v>
      </c>
      <c r="I52" s="16">
        <v>0</v>
      </c>
      <c r="J52" s="16">
        <v>0</v>
      </c>
      <c r="K52" s="16">
        <v>0</v>
      </c>
      <c r="L52" s="23"/>
      <c r="M52" s="29">
        <f t="shared" si="0"/>
        <v>33</v>
      </c>
      <c r="N52" s="26">
        <v>30</v>
      </c>
      <c r="O52" s="16">
        <v>10</v>
      </c>
      <c r="P52" s="16">
        <v>10</v>
      </c>
      <c r="Q52" s="16">
        <v>30</v>
      </c>
      <c r="R52" s="16">
        <v>0</v>
      </c>
      <c r="S52" s="23"/>
      <c r="T52" s="29">
        <f t="shared" si="1"/>
        <v>80</v>
      </c>
      <c r="U52" s="26">
        <v>10</v>
      </c>
      <c r="V52" s="16">
        <v>0</v>
      </c>
      <c r="W52" s="16">
        <v>0</v>
      </c>
      <c r="X52" s="16">
        <v>20</v>
      </c>
      <c r="Y52" s="16">
        <v>0</v>
      </c>
      <c r="Z52" s="16">
        <v>0</v>
      </c>
      <c r="AA52" s="16">
        <v>0</v>
      </c>
      <c r="AB52" s="23"/>
      <c r="AC52" s="29">
        <f t="shared" si="2"/>
        <v>30</v>
      </c>
      <c r="AD52" s="26">
        <v>25</v>
      </c>
      <c r="AE52" s="16">
        <v>0</v>
      </c>
      <c r="AF52" s="23"/>
      <c r="AG52" s="29">
        <f t="shared" si="3"/>
        <v>25</v>
      </c>
      <c r="AH52" s="33">
        <f t="shared" si="4"/>
        <v>168</v>
      </c>
      <c r="AI52" s="162">
        <f>SUM(AH52:AH53)</f>
        <v>256</v>
      </c>
    </row>
    <row r="53" spans="1:35" ht="13.5" thickBot="1" x14ac:dyDescent="0.25">
      <c r="A53" s="161"/>
      <c r="B53" s="12" t="s">
        <v>241</v>
      </c>
      <c r="C53" s="13" t="s">
        <v>7</v>
      </c>
      <c r="D53" s="14" t="s">
        <v>243</v>
      </c>
      <c r="E53" s="20">
        <v>13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5"/>
      <c r="M53" s="31">
        <f t="shared" si="0"/>
        <v>13</v>
      </c>
      <c r="N53" s="28">
        <v>30</v>
      </c>
      <c r="O53" s="21">
        <v>0</v>
      </c>
      <c r="P53" s="21">
        <v>0</v>
      </c>
      <c r="Q53" s="21">
        <v>20</v>
      </c>
      <c r="R53" s="21">
        <v>0</v>
      </c>
      <c r="S53" s="25"/>
      <c r="T53" s="31">
        <f t="shared" si="1"/>
        <v>50</v>
      </c>
      <c r="U53" s="28">
        <v>10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5"/>
      <c r="AC53" s="31">
        <f t="shared" si="2"/>
        <v>10</v>
      </c>
      <c r="AD53" s="28">
        <v>15</v>
      </c>
      <c r="AE53" s="21">
        <v>0</v>
      </c>
      <c r="AF53" s="25"/>
      <c r="AG53" s="31">
        <f t="shared" si="3"/>
        <v>15</v>
      </c>
      <c r="AH53" s="35">
        <f t="shared" si="4"/>
        <v>88</v>
      </c>
      <c r="AI53" s="163"/>
    </row>
    <row r="54" spans="1:35" ht="12.75" customHeight="1" x14ac:dyDescent="0.2">
      <c r="A54" s="164">
        <v>19</v>
      </c>
      <c r="B54" s="37" t="s">
        <v>244</v>
      </c>
      <c r="C54" s="38" t="s">
        <v>1</v>
      </c>
      <c r="D54" s="39" t="s">
        <v>245</v>
      </c>
      <c r="E54" s="40">
        <v>13</v>
      </c>
      <c r="F54" s="41">
        <v>10</v>
      </c>
      <c r="G54" s="41">
        <v>20</v>
      </c>
      <c r="H54" s="41">
        <v>20</v>
      </c>
      <c r="I54" s="41">
        <v>0</v>
      </c>
      <c r="J54" s="41">
        <v>0</v>
      </c>
      <c r="K54" s="41">
        <v>0</v>
      </c>
      <c r="L54" s="42"/>
      <c r="M54" s="43">
        <f t="shared" si="0"/>
        <v>63</v>
      </c>
      <c r="N54" s="44">
        <v>30</v>
      </c>
      <c r="O54" s="41">
        <v>0</v>
      </c>
      <c r="P54" s="41">
        <v>30</v>
      </c>
      <c r="Q54" s="41">
        <v>0</v>
      </c>
      <c r="R54" s="41">
        <v>0</v>
      </c>
      <c r="S54" s="42"/>
      <c r="T54" s="43">
        <f t="shared" si="1"/>
        <v>60</v>
      </c>
      <c r="U54" s="44">
        <v>10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2"/>
      <c r="AC54" s="43">
        <f t="shared" si="2"/>
        <v>10</v>
      </c>
      <c r="AD54" s="44">
        <v>35</v>
      </c>
      <c r="AE54" s="41">
        <v>0</v>
      </c>
      <c r="AF54" s="42"/>
      <c r="AG54" s="43">
        <f t="shared" si="3"/>
        <v>35</v>
      </c>
      <c r="AH54" s="45">
        <f t="shared" si="4"/>
        <v>168</v>
      </c>
      <c r="AI54" s="165">
        <f>SUM(AH54:AH55)</f>
        <v>251</v>
      </c>
    </row>
    <row r="55" spans="1:35" ht="13.5" thickBot="1" x14ac:dyDescent="0.25">
      <c r="A55" s="164"/>
      <c r="B55" s="46" t="s">
        <v>244</v>
      </c>
      <c r="C55" s="47" t="s">
        <v>5</v>
      </c>
      <c r="D55" s="48" t="s">
        <v>246</v>
      </c>
      <c r="E55" s="49">
        <v>13</v>
      </c>
      <c r="F55" s="50">
        <v>10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1"/>
      <c r="M55" s="52">
        <f t="shared" si="0"/>
        <v>23</v>
      </c>
      <c r="N55" s="53">
        <v>10</v>
      </c>
      <c r="O55" s="50">
        <v>0</v>
      </c>
      <c r="P55" s="50">
        <v>10</v>
      </c>
      <c r="Q55" s="50">
        <v>0</v>
      </c>
      <c r="R55" s="50">
        <v>0</v>
      </c>
      <c r="S55" s="51"/>
      <c r="T55" s="52">
        <f t="shared" si="1"/>
        <v>20</v>
      </c>
      <c r="U55" s="53">
        <v>10</v>
      </c>
      <c r="V55" s="50">
        <v>0</v>
      </c>
      <c r="W55" s="50">
        <v>0</v>
      </c>
      <c r="X55" s="50">
        <v>20</v>
      </c>
      <c r="Y55" s="50">
        <v>0</v>
      </c>
      <c r="Z55" s="50">
        <v>0</v>
      </c>
      <c r="AA55" s="50">
        <v>0</v>
      </c>
      <c r="AB55" s="51"/>
      <c r="AC55" s="52">
        <f t="shared" si="2"/>
        <v>30</v>
      </c>
      <c r="AD55" s="53">
        <v>10</v>
      </c>
      <c r="AE55" s="50">
        <v>0</v>
      </c>
      <c r="AF55" s="51"/>
      <c r="AG55" s="52">
        <f t="shared" si="3"/>
        <v>10</v>
      </c>
      <c r="AH55" s="54">
        <f t="shared" si="4"/>
        <v>83</v>
      </c>
      <c r="AI55" s="165"/>
    </row>
    <row r="56" spans="1:35" ht="12.75" customHeight="1" x14ac:dyDescent="0.2">
      <c r="A56" s="160">
        <v>20</v>
      </c>
      <c r="B56" s="6" t="s">
        <v>247</v>
      </c>
      <c r="C56" s="7" t="s">
        <v>1</v>
      </c>
      <c r="D56" s="8" t="s">
        <v>248</v>
      </c>
      <c r="E56" s="15">
        <v>13</v>
      </c>
      <c r="F56" s="16">
        <v>20</v>
      </c>
      <c r="G56" s="16">
        <v>20</v>
      </c>
      <c r="H56" s="16">
        <v>20</v>
      </c>
      <c r="I56" s="16">
        <v>0</v>
      </c>
      <c r="J56" s="16">
        <v>0</v>
      </c>
      <c r="K56" s="16">
        <v>0</v>
      </c>
      <c r="L56" s="23"/>
      <c r="M56" s="29">
        <f t="shared" si="0"/>
        <v>73</v>
      </c>
      <c r="N56" s="26">
        <v>30</v>
      </c>
      <c r="O56" s="16">
        <v>0</v>
      </c>
      <c r="P56" s="16">
        <v>10</v>
      </c>
      <c r="Q56" s="16">
        <v>0</v>
      </c>
      <c r="R56" s="16">
        <v>0</v>
      </c>
      <c r="S56" s="23"/>
      <c r="T56" s="29">
        <f t="shared" si="1"/>
        <v>40</v>
      </c>
      <c r="U56" s="26">
        <v>30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23"/>
      <c r="AC56" s="29">
        <f t="shared" si="2"/>
        <v>30</v>
      </c>
      <c r="AD56" s="26">
        <v>25</v>
      </c>
      <c r="AE56" s="16">
        <v>0</v>
      </c>
      <c r="AF56" s="23"/>
      <c r="AG56" s="29">
        <f t="shared" si="3"/>
        <v>25</v>
      </c>
      <c r="AH56" s="33">
        <f t="shared" si="4"/>
        <v>168</v>
      </c>
      <c r="AI56" s="162">
        <f>SUM(AH56:AH57)</f>
        <v>246</v>
      </c>
    </row>
    <row r="57" spans="1:35" ht="13.5" thickBot="1" x14ac:dyDescent="0.25">
      <c r="A57" s="161"/>
      <c r="B57" s="12" t="s">
        <v>247</v>
      </c>
      <c r="C57" s="13" t="s">
        <v>5</v>
      </c>
      <c r="D57" s="14" t="s">
        <v>249</v>
      </c>
      <c r="E57" s="20">
        <v>13</v>
      </c>
      <c r="F57" s="21">
        <v>10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5"/>
      <c r="M57" s="31">
        <f t="shared" si="0"/>
        <v>23</v>
      </c>
      <c r="N57" s="28">
        <v>20</v>
      </c>
      <c r="O57" s="21">
        <v>0</v>
      </c>
      <c r="P57" s="21">
        <v>10</v>
      </c>
      <c r="Q57" s="21">
        <v>0</v>
      </c>
      <c r="R57" s="21">
        <v>0</v>
      </c>
      <c r="S57" s="25"/>
      <c r="T57" s="31">
        <f t="shared" si="1"/>
        <v>30</v>
      </c>
      <c r="U57" s="28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  <c r="AB57" s="25"/>
      <c r="AC57" s="31">
        <f t="shared" si="2"/>
        <v>0</v>
      </c>
      <c r="AD57" s="28">
        <v>25</v>
      </c>
      <c r="AE57" s="21">
        <v>0</v>
      </c>
      <c r="AF57" s="25"/>
      <c r="AG57" s="31">
        <f t="shared" si="3"/>
        <v>25</v>
      </c>
      <c r="AH57" s="35">
        <f t="shared" si="4"/>
        <v>78</v>
      </c>
      <c r="AI57" s="163"/>
    </row>
    <row r="58" spans="1:35" ht="12.75" customHeight="1" x14ac:dyDescent="0.2">
      <c r="A58" s="164">
        <v>21</v>
      </c>
      <c r="B58" s="37" t="s">
        <v>250</v>
      </c>
      <c r="C58" s="38" t="s">
        <v>5</v>
      </c>
      <c r="D58" s="39" t="s">
        <v>251</v>
      </c>
      <c r="E58" s="40">
        <v>13</v>
      </c>
      <c r="F58" s="41">
        <v>10</v>
      </c>
      <c r="G58" s="41">
        <v>20</v>
      </c>
      <c r="H58" s="41">
        <v>0</v>
      </c>
      <c r="I58" s="41">
        <v>0</v>
      </c>
      <c r="J58" s="41">
        <v>0</v>
      </c>
      <c r="K58" s="41">
        <v>0</v>
      </c>
      <c r="L58" s="42"/>
      <c r="M58" s="43">
        <f t="shared" si="0"/>
        <v>43</v>
      </c>
      <c r="N58" s="44">
        <v>30</v>
      </c>
      <c r="O58" s="41">
        <v>10</v>
      </c>
      <c r="P58" s="41">
        <v>10</v>
      </c>
      <c r="Q58" s="41">
        <v>0</v>
      </c>
      <c r="R58" s="41">
        <v>0</v>
      </c>
      <c r="S58" s="42"/>
      <c r="T58" s="43">
        <f t="shared" si="1"/>
        <v>50</v>
      </c>
      <c r="U58" s="44">
        <v>10</v>
      </c>
      <c r="V58" s="41">
        <v>0</v>
      </c>
      <c r="W58" s="41">
        <v>15</v>
      </c>
      <c r="X58" s="41">
        <v>20</v>
      </c>
      <c r="Y58" s="41">
        <v>0</v>
      </c>
      <c r="Z58" s="41">
        <v>0</v>
      </c>
      <c r="AA58" s="41">
        <v>0</v>
      </c>
      <c r="AB58" s="42"/>
      <c r="AC58" s="43">
        <f t="shared" si="2"/>
        <v>45</v>
      </c>
      <c r="AD58" s="44">
        <v>25</v>
      </c>
      <c r="AE58" s="41">
        <v>0</v>
      </c>
      <c r="AF58" s="42"/>
      <c r="AG58" s="43">
        <f t="shared" si="3"/>
        <v>25</v>
      </c>
      <c r="AH58" s="45">
        <f t="shared" si="4"/>
        <v>163</v>
      </c>
      <c r="AI58" s="165">
        <f>SUM(AH58:AH59)</f>
        <v>236</v>
      </c>
    </row>
    <row r="59" spans="1:35" ht="13.5" thickBot="1" x14ac:dyDescent="0.25">
      <c r="A59" s="164"/>
      <c r="B59" s="46" t="s">
        <v>250</v>
      </c>
      <c r="C59" s="47" t="s">
        <v>5</v>
      </c>
      <c r="D59" s="48" t="s">
        <v>252</v>
      </c>
      <c r="E59" s="49">
        <v>13</v>
      </c>
      <c r="F59" s="50">
        <v>10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1"/>
      <c r="M59" s="52">
        <f t="shared" si="0"/>
        <v>23</v>
      </c>
      <c r="N59" s="53">
        <v>10</v>
      </c>
      <c r="O59" s="50">
        <v>0</v>
      </c>
      <c r="P59" s="50">
        <v>10</v>
      </c>
      <c r="Q59" s="50">
        <v>0</v>
      </c>
      <c r="R59" s="50">
        <v>0</v>
      </c>
      <c r="S59" s="51"/>
      <c r="T59" s="52">
        <f t="shared" si="1"/>
        <v>20</v>
      </c>
      <c r="U59" s="53">
        <v>0</v>
      </c>
      <c r="V59" s="50">
        <v>0</v>
      </c>
      <c r="W59" s="50">
        <v>0</v>
      </c>
      <c r="X59" s="50">
        <v>0</v>
      </c>
      <c r="Y59" s="50">
        <v>0</v>
      </c>
      <c r="Z59" s="50">
        <v>0</v>
      </c>
      <c r="AA59" s="50">
        <v>0</v>
      </c>
      <c r="AB59" s="51"/>
      <c r="AC59" s="52">
        <f t="shared" si="2"/>
        <v>0</v>
      </c>
      <c r="AD59" s="53">
        <v>30</v>
      </c>
      <c r="AE59" s="50">
        <v>0</v>
      </c>
      <c r="AF59" s="51"/>
      <c r="AG59" s="52">
        <f t="shared" si="3"/>
        <v>30</v>
      </c>
      <c r="AH59" s="54">
        <f t="shared" si="4"/>
        <v>73</v>
      </c>
      <c r="AI59" s="165"/>
    </row>
    <row r="60" spans="1:35" ht="12.75" customHeight="1" x14ac:dyDescent="0.2">
      <c r="A60" s="160">
        <v>22</v>
      </c>
      <c r="B60" s="6" t="s">
        <v>253</v>
      </c>
      <c r="C60" s="7" t="s">
        <v>1</v>
      </c>
      <c r="D60" s="8" t="s">
        <v>254</v>
      </c>
      <c r="E60" s="15">
        <v>13</v>
      </c>
      <c r="F60" s="16">
        <v>20</v>
      </c>
      <c r="G60" s="16">
        <v>20</v>
      </c>
      <c r="H60" s="16">
        <v>20</v>
      </c>
      <c r="I60" s="16">
        <v>0</v>
      </c>
      <c r="J60" s="16">
        <v>0</v>
      </c>
      <c r="K60" s="16">
        <v>0</v>
      </c>
      <c r="L60" s="23"/>
      <c r="M60" s="29">
        <f t="shared" si="0"/>
        <v>73</v>
      </c>
      <c r="N60" s="26">
        <v>30</v>
      </c>
      <c r="O60" s="16">
        <v>0</v>
      </c>
      <c r="P60" s="16">
        <v>0</v>
      </c>
      <c r="Q60" s="16">
        <v>10</v>
      </c>
      <c r="R60" s="16">
        <v>0</v>
      </c>
      <c r="S60" s="23"/>
      <c r="T60" s="29">
        <f t="shared" si="1"/>
        <v>40</v>
      </c>
      <c r="U60" s="2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23"/>
      <c r="AC60" s="29">
        <f t="shared" si="2"/>
        <v>0</v>
      </c>
      <c r="AD60" s="26">
        <v>30</v>
      </c>
      <c r="AE60" s="16">
        <v>0</v>
      </c>
      <c r="AF60" s="23"/>
      <c r="AG60" s="29">
        <f t="shared" si="3"/>
        <v>30</v>
      </c>
      <c r="AH60" s="33">
        <f t="shared" si="4"/>
        <v>143</v>
      </c>
      <c r="AI60" s="162">
        <f>SUM(AH60:AH61)</f>
        <v>208</v>
      </c>
    </row>
    <row r="61" spans="1:35" ht="13.5" customHeight="1" thickBot="1" x14ac:dyDescent="0.25">
      <c r="A61" s="161"/>
      <c r="B61" s="12" t="s">
        <v>253</v>
      </c>
      <c r="C61" s="13" t="s">
        <v>1</v>
      </c>
      <c r="D61" s="14" t="s">
        <v>255</v>
      </c>
      <c r="E61" s="20">
        <v>5</v>
      </c>
      <c r="F61" s="21">
        <v>10</v>
      </c>
      <c r="G61" s="21">
        <v>0</v>
      </c>
      <c r="H61" s="21">
        <v>20</v>
      </c>
      <c r="I61" s="21">
        <v>0</v>
      </c>
      <c r="J61" s="21">
        <v>0</v>
      </c>
      <c r="K61" s="21">
        <v>0</v>
      </c>
      <c r="L61" s="25"/>
      <c r="M61" s="31">
        <f t="shared" si="0"/>
        <v>35</v>
      </c>
      <c r="N61" s="28">
        <v>10</v>
      </c>
      <c r="O61" s="21">
        <v>0</v>
      </c>
      <c r="P61" s="21">
        <v>0</v>
      </c>
      <c r="Q61" s="21">
        <v>10</v>
      </c>
      <c r="R61" s="21">
        <v>0</v>
      </c>
      <c r="S61" s="25"/>
      <c r="T61" s="31">
        <f t="shared" si="1"/>
        <v>20</v>
      </c>
      <c r="U61" s="28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5"/>
      <c r="AC61" s="31">
        <f t="shared" si="2"/>
        <v>0</v>
      </c>
      <c r="AD61" s="28">
        <v>10</v>
      </c>
      <c r="AE61" s="21">
        <v>0</v>
      </c>
      <c r="AF61" s="25"/>
      <c r="AG61" s="31">
        <f t="shared" si="3"/>
        <v>10</v>
      </c>
      <c r="AH61" s="35">
        <f t="shared" si="4"/>
        <v>65</v>
      </c>
      <c r="AI61" s="163"/>
    </row>
    <row r="62" spans="1:35" ht="12.75" x14ac:dyDescent="0.2">
      <c r="AI62" s="89"/>
    </row>
    <row r="64" spans="1:35" ht="15.75" customHeight="1" x14ac:dyDescent="0.2">
      <c r="B64" s="9" t="s">
        <v>256</v>
      </c>
      <c r="C64" s="10" t="s">
        <v>5</v>
      </c>
      <c r="D64" s="11" t="s">
        <v>257</v>
      </c>
      <c r="E64" s="17">
        <v>13</v>
      </c>
      <c r="F64" s="18">
        <v>20</v>
      </c>
      <c r="G64" s="18">
        <v>20</v>
      </c>
      <c r="H64" s="18">
        <v>20</v>
      </c>
      <c r="I64" s="18">
        <v>0</v>
      </c>
      <c r="J64" s="18">
        <v>0</v>
      </c>
      <c r="K64" s="18">
        <v>0</v>
      </c>
      <c r="L64" s="24"/>
      <c r="M64" s="30">
        <f t="shared" ref="M64:M69" si="9">SUM(E64:K64)</f>
        <v>73</v>
      </c>
      <c r="N64" s="27">
        <v>30</v>
      </c>
      <c r="O64" s="18">
        <v>0</v>
      </c>
      <c r="P64" s="18">
        <v>30</v>
      </c>
      <c r="Q64" s="18">
        <v>20</v>
      </c>
      <c r="R64" s="18">
        <v>0</v>
      </c>
      <c r="S64" s="24"/>
      <c r="T64" s="30">
        <f t="shared" ref="T64:T69" si="10">SUM(N64:R64)</f>
        <v>80</v>
      </c>
      <c r="U64" s="27">
        <v>10</v>
      </c>
      <c r="V64" s="18">
        <v>0</v>
      </c>
      <c r="W64" s="18">
        <v>15</v>
      </c>
      <c r="X64" s="18">
        <v>0</v>
      </c>
      <c r="Y64" s="18">
        <v>0</v>
      </c>
      <c r="Z64" s="18">
        <v>0</v>
      </c>
      <c r="AA64" s="18">
        <v>0</v>
      </c>
      <c r="AB64" s="24"/>
      <c r="AC64" s="30">
        <f t="shared" ref="AC64:AC69" si="11">SUM(U64:AA64)</f>
        <v>25</v>
      </c>
      <c r="AD64" s="27">
        <v>40</v>
      </c>
      <c r="AE64" s="18">
        <v>0</v>
      </c>
      <c r="AF64" s="24"/>
      <c r="AG64" s="30">
        <f t="shared" ref="AG64:AG69" si="12">SUM(AD64:AE64)</f>
        <v>40</v>
      </c>
      <c r="AH64" s="34">
        <f t="shared" ref="AH64:AH69" si="13">SUM(M64,T64,AC64,AG64)</f>
        <v>218</v>
      </c>
    </row>
    <row r="65" spans="2:36" ht="15.75" customHeight="1" x14ac:dyDescent="0.2">
      <c r="B65" s="9" t="s">
        <v>258</v>
      </c>
      <c r="C65" s="10" t="s">
        <v>5</v>
      </c>
      <c r="D65" s="11" t="s">
        <v>259</v>
      </c>
      <c r="E65" s="17">
        <v>13</v>
      </c>
      <c r="F65" s="18">
        <v>0</v>
      </c>
      <c r="G65" s="18">
        <v>20</v>
      </c>
      <c r="H65" s="18">
        <v>20</v>
      </c>
      <c r="I65" s="18">
        <v>0</v>
      </c>
      <c r="J65" s="18">
        <v>0</v>
      </c>
      <c r="K65" s="18">
        <v>0</v>
      </c>
      <c r="L65" s="24"/>
      <c r="M65" s="30">
        <f t="shared" si="9"/>
        <v>53</v>
      </c>
      <c r="N65" s="27">
        <v>30</v>
      </c>
      <c r="O65" s="18">
        <v>0</v>
      </c>
      <c r="P65" s="18">
        <v>10</v>
      </c>
      <c r="Q65" s="18">
        <v>0</v>
      </c>
      <c r="R65" s="18">
        <v>0</v>
      </c>
      <c r="S65" s="24"/>
      <c r="T65" s="30">
        <f t="shared" si="10"/>
        <v>40</v>
      </c>
      <c r="U65" s="27">
        <v>10</v>
      </c>
      <c r="V65" s="18">
        <v>0</v>
      </c>
      <c r="W65" s="18">
        <v>0</v>
      </c>
      <c r="X65" s="18">
        <v>20</v>
      </c>
      <c r="Y65" s="18">
        <v>20</v>
      </c>
      <c r="Z65" s="18">
        <v>20</v>
      </c>
      <c r="AA65" s="18">
        <v>0</v>
      </c>
      <c r="AB65" s="24"/>
      <c r="AC65" s="30">
        <f t="shared" si="11"/>
        <v>70</v>
      </c>
      <c r="AD65" s="27">
        <v>20</v>
      </c>
      <c r="AE65" s="18">
        <v>0</v>
      </c>
      <c r="AF65" s="24"/>
      <c r="AG65" s="30">
        <f t="shared" si="12"/>
        <v>20</v>
      </c>
      <c r="AH65" s="34">
        <f t="shared" si="13"/>
        <v>183</v>
      </c>
    </row>
    <row r="66" spans="2:36" ht="15.75" customHeight="1" x14ac:dyDescent="0.2">
      <c r="B66" s="9" t="s">
        <v>260</v>
      </c>
      <c r="C66" s="10" t="s">
        <v>5</v>
      </c>
      <c r="D66" s="11" t="s">
        <v>261</v>
      </c>
      <c r="E66" s="17">
        <v>13</v>
      </c>
      <c r="F66" s="18">
        <v>0</v>
      </c>
      <c r="G66" s="18">
        <v>20</v>
      </c>
      <c r="H66" s="18">
        <v>0</v>
      </c>
      <c r="I66" s="18">
        <v>0</v>
      </c>
      <c r="J66" s="18">
        <v>0</v>
      </c>
      <c r="K66" s="18">
        <v>0</v>
      </c>
      <c r="L66" s="24"/>
      <c r="M66" s="30">
        <f t="shared" si="9"/>
        <v>33</v>
      </c>
      <c r="N66" s="27">
        <v>30</v>
      </c>
      <c r="O66" s="18">
        <v>0</v>
      </c>
      <c r="P66" s="18">
        <v>10</v>
      </c>
      <c r="Q66" s="18">
        <v>0</v>
      </c>
      <c r="R66" s="18">
        <v>0</v>
      </c>
      <c r="S66" s="24"/>
      <c r="T66" s="30">
        <f t="shared" si="10"/>
        <v>40</v>
      </c>
      <c r="U66" s="27">
        <v>10</v>
      </c>
      <c r="V66" s="18">
        <v>0</v>
      </c>
      <c r="W66" s="18">
        <v>0</v>
      </c>
      <c r="X66" s="18">
        <v>20</v>
      </c>
      <c r="Y66" s="18">
        <v>0</v>
      </c>
      <c r="Z66" s="18">
        <v>0</v>
      </c>
      <c r="AA66" s="18">
        <v>0</v>
      </c>
      <c r="AB66" s="24"/>
      <c r="AC66" s="30">
        <f t="shared" si="11"/>
        <v>30</v>
      </c>
      <c r="AD66" s="27">
        <v>35</v>
      </c>
      <c r="AE66" s="18">
        <v>0</v>
      </c>
      <c r="AF66" s="24"/>
      <c r="AG66" s="30">
        <f t="shared" si="12"/>
        <v>35</v>
      </c>
      <c r="AH66" s="34">
        <f t="shared" si="13"/>
        <v>138</v>
      </c>
    </row>
    <row r="67" spans="2:36" ht="15.75" customHeight="1" x14ac:dyDescent="0.2">
      <c r="B67" s="9" t="s">
        <v>262</v>
      </c>
      <c r="C67" s="10" t="s">
        <v>7</v>
      </c>
      <c r="D67" s="11" t="s">
        <v>263</v>
      </c>
      <c r="E67" s="17">
        <v>13</v>
      </c>
      <c r="F67" s="18">
        <v>0</v>
      </c>
      <c r="G67" s="18">
        <v>20</v>
      </c>
      <c r="H67" s="18">
        <v>20</v>
      </c>
      <c r="I67" s="18">
        <v>0</v>
      </c>
      <c r="J67" s="18">
        <v>0</v>
      </c>
      <c r="K67" s="18">
        <v>0</v>
      </c>
      <c r="L67" s="24"/>
      <c r="M67" s="30">
        <f t="shared" si="9"/>
        <v>53</v>
      </c>
      <c r="N67" s="27">
        <v>10</v>
      </c>
      <c r="O67" s="18">
        <v>0</v>
      </c>
      <c r="P67" s="18">
        <v>10</v>
      </c>
      <c r="Q67" s="18">
        <v>0</v>
      </c>
      <c r="R67" s="18">
        <v>0</v>
      </c>
      <c r="S67" s="24"/>
      <c r="T67" s="30">
        <f t="shared" si="10"/>
        <v>20</v>
      </c>
      <c r="U67" s="27">
        <v>10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24"/>
      <c r="AC67" s="30">
        <f t="shared" si="11"/>
        <v>10</v>
      </c>
      <c r="AD67" s="27">
        <v>20</v>
      </c>
      <c r="AE67" s="18">
        <v>0</v>
      </c>
      <c r="AF67" s="24"/>
      <c r="AG67" s="30">
        <f t="shared" si="12"/>
        <v>20</v>
      </c>
      <c r="AH67" s="34">
        <f t="shared" si="13"/>
        <v>103</v>
      </c>
      <c r="AI67" s="89"/>
      <c r="AJ67" s="88"/>
    </row>
    <row r="68" spans="2:36" ht="15.75" customHeight="1" x14ac:dyDescent="0.2">
      <c r="B68" s="9" t="s">
        <v>264</v>
      </c>
      <c r="C68" s="10" t="s">
        <v>5</v>
      </c>
      <c r="D68" s="11" t="s">
        <v>265</v>
      </c>
      <c r="E68" s="17">
        <v>13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24"/>
      <c r="M68" s="30">
        <f t="shared" si="9"/>
        <v>13</v>
      </c>
      <c r="N68" s="27">
        <v>30</v>
      </c>
      <c r="O68" s="18">
        <v>10</v>
      </c>
      <c r="P68" s="18">
        <v>10</v>
      </c>
      <c r="Q68" s="18">
        <v>0</v>
      </c>
      <c r="R68" s="18">
        <v>0</v>
      </c>
      <c r="S68" s="24"/>
      <c r="T68" s="30">
        <f t="shared" si="10"/>
        <v>50</v>
      </c>
      <c r="U68" s="27">
        <v>10</v>
      </c>
      <c r="V68" s="18">
        <v>10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24"/>
      <c r="AC68" s="30">
        <f t="shared" si="11"/>
        <v>20</v>
      </c>
      <c r="AD68" s="27">
        <v>15</v>
      </c>
      <c r="AE68" s="18">
        <v>0</v>
      </c>
      <c r="AF68" s="24"/>
      <c r="AG68" s="30">
        <f t="shared" si="12"/>
        <v>15</v>
      </c>
      <c r="AH68" s="34">
        <f t="shared" si="13"/>
        <v>98</v>
      </c>
    </row>
    <row r="69" spans="2:36" ht="15.75" customHeight="1" thickBot="1" x14ac:dyDescent="0.25">
      <c r="B69" s="12" t="s">
        <v>266</v>
      </c>
      <c r="C69" s="13" t="s">
        <v>7</v>
      </c>
      <c r="D69" s="14" t="s">
        <v>267</v>
      </c>
      <c r="E69" s="20">
        <v>13</v>
      </c>
      <c r="F69" s="21">
        <v>10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5"/>
      <c r="M69" s="31">
        <f t="shared" si="9"/>
        <v>23</v>
      </c>
      <c r="N69" s="28">
        <v>10</v>
      </c>
      <c r="O69" s="21">
        <v>0</v>
      </c>
      <c r="P69" s="21">
        <v>0</v>
      </c>
      <c r="Q69" s="21">
        <v>0</v>
      </c>
      <c r="R69" s="21">
        <v>0</v>
      </c>
      <c r="S69" s="25"/>
      <c r="T69" s="31">
        <f t="shared" si="10"/>
        <v>10</v>
      </c>
      <c r="U69" s="28">
        <v>0</v>
      </c>
      <c r="V69" s="21">
        <v>30</v>
      </c>
      <c r="W69" s="21">
        <v>0</v>
      </c>
      <c r="X69" s="21">
        <v>0</v>
      </c>
      <c r="Y69" s="21">
        <v>0</v>
      </c>
      <c r="Z69" s="21">
        <v>0</v>
      </c>
      <c r="AA69" s="21">
        <v>0</v>
      </c>
      <c r="AB69" s="25"/>
      <c r="AC69" s="31">
        <f t="shared" si="11"/>
        <v>30</v>
      </c>
      <c r="AD69" s="28">
        <v>15</v>
      </c>
      <c r="AE69" s="21">
        <v>0</v>
      </c>
      <c r="AF69" s="25"/>
      <c r="AG69" s="31">
        <f t="shared" si="12"/>
        <v>15</v>
      </c>
      <c r="AH69" s="35">
        <f t="shared" si="13"/>
        <v>78</v>
      </c>
    </row>
  </sheetData>
  <mergeCells count="44">
    <mergeCell ref="A2:A5"/>
    <mergeCell ref="AI2:AI5"/>
    <mergeCell ref="A6:A9"/>
    <mergeCell ref="AI6:AI9"/>
    <mergeCell ref="A10:A13"/>
    <mergeCell ref="AI10:AI13"/>
    <mergeCell ref="A14:A15"/>
    <mergeCell ref="AI14:AI15"/>
    <mergeCell ref="A16:A19"/>
    <mergeCell ref="AI16:AI19"/>
    <mergeCell ref="A20:A23"/>
    <mergeCell ref="AI20:AI23"/>
    <mergeCell ref="A24:A25"/>
    <mergeCell ref="AI24:AI25"/>
    <mergeCell ref="A26:A28"/>
    <mergeCell ref="AI26:AI28"/>
    <mergeCell ref="A29:A31"/>
    <mergeCell ref="AI29:AI31"/>
    <mergeCell ref="A32:A34"/>
    <mergeCell ref="AI32:AI34"/>
    <mergeCell ref="A35:A37"/>
    <mergeCell ref="AI35:AI37"/>
    <mergeCell ref="A38:A39"/>
    <mergeCell ref="AI38:AI39"/>
    <mergeCell ref="A40:A42"/>
    <mergeCell ref="AI40:AI42"/>
    <mergeCell ref="A43:A44"/>
    <mergeCell ref="AI43:AI44"/>
    <mergeCell ref="A45:A47"/>
    <mergeCell ref="AI45:AI47"/>
    <mergeCell ref="A48:A49"/>
    <mergeCell ref="AI48:AI49"/>
    <mergeCell ref="A50:A51"/>
    <mergeCell ref="AI50:AI51"/>
    <mergeCell ref="A52:A53"/>
    <mergeCell ref="AI52:AI53"/>
    <mergeCell ref="A60:A61"/>
    <mergeCell ref="AI60:AI61"/>
    <mergeCell ref="A54:A55"/>
    <mergeCell ref="AI54:AI55"/>
    <mergeCell ref="A56:A57"/>
    <mergeCell ref="AI56:AI57"/>
    <mergeCell ref="A58:A59"/>
    <mergeCell ref="AI58:AI5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J60"/>
  <sheetViews>
    <sheetView workbookViewId="0">
      <pane ySplit="1" topLeftCell="A2" activePane="bottomLeft" state="frozen"/>
      <selection pane="bottomLeft" activeCell="AJ13" sqref="AJ13"/>
    </sheetView>
  </sheetViews>
  <sheetFormatPr defaultColWidth="14.42578125" defaultRowHeight="15.75" customHeight="1" x14ac:dyDescent="0.2"/>
  <cols>
    <col min="1" max="1" width="4.42578125" style="76" customWidth="1"/>
    <col min="2" max="2" width="45.42578125" style="76" customWidth="1"/>
    <col min="3" max="3" width="9.28515625" style="76" customWidth="1"/>
    <col min="4" max="4" width="16.42578125" style="76" customWidth="1"/>
    <col min="5" max="11" width="5.7109375" style="76" hidden="1" customWidth="1"/>
    <col min="12" max="12" width="6.7109375" style="81" customWidth="1"/>
    <col min="13" max="13" width="5.7109375" style="76" customWidth="1"/>
    <col min="14" max="18" width="5.7109375" style="76" hidden="1" customWidth="1"/>
    <col min="19" max="19" width="6.7109375" style="81" customWidth="1"/>
    <col min="20" max="20" width="5.7109375" style="76" customWidth="1"/>
    <col min="21" max="27" width="5.7109375" style="76" hidden="1" customWidth="1"/>
    <col min="28" max="28" width="6.7109375" style="81" customWidth="1"/>
    <col min="29" max="29" width="5.7109375" style="76" customWidth="1"/>
    <col min="30" max="31" width="5.7109375" style="76" hidden="1" customWidth="1"/>
    <col min="32" max="32" width="6.7109375" style="81" customWidth="1"/>
    <col min="33" max="34" width="5.7109375" style="76" customWidth="1"/>
    <col min="35" max="35" width="14" style="76" customWidth="1"/>
    <col min="36" max="42" width="21.5703125" style="76" customWidth="1"/>
    <col min="43" max="16384" width="14.42578125" style="76"/>
  </cols>
  <sheetData>
    <row r="1" spans="1:36" ht="109.5" customHeight="1" thickBot="1" x14ac:dyDescent="0.25">
      <c r="A1" s="62" t="s">
        <v>53</v>
      </c>
      <c r="B1" s="63" t="s">
        <v>54</v>
      </c>
      <c r="C1" s="64" t="s">
        <v>55</v>
      </c>
      <c r="D1" s="65" t="s">
        <v>56</v>
      </c>
      <c r="E1" s="66" t="s">
        <v>57</v>
      </c>
      <c r="F1" s="67" t="s">
        <v>58</v>
      </c>
      <c r="G1" s="67" t="s">
        <v>59</v>
      </c>
      <c r="H1" s="67" t="s">
        <v>60</v>
      </c>
      <c r="I1" s="67" t="s">
        <v>61</v>
      </c>
      <c r="J1" s="67" t="s">
        <v>62</v>
      </c>
      <c r="K1" s="68" t="s">
        <v>63</v>
      </c>
      <c r="L1" s="69" t="s">
        <v>64</v>
      </c>
      <c r="M1" s="70" t="s">
        <v>65</v>
      </c>
      <c r="N1" s="66" t="s">
        <v>66</v>
      </c>
      <c r="O1" s="67" t="s">
        <v>67</v>
      </c>
      <c r="P1" s="67" t="s">
        <v>68</v>
      </c>
      <c r="Q1" s="67" t="s">
        <v>69</v>
      </c>
      <c r="R1" s="68" t="s">
        <v>63</v>
      </c>
      <c r="S1" s="69" t="s">
        <v>64</v>
      </c>
      <c r="T1" s="70" t="s">
        <v>70</v>
      </c>
      <c r="U1" s="66" t="s">
        <v>71</v>
      </c>
      <c r="V1" s="67" t="s">
        <v>72</v>
      </c>
      <c r="W1" s="67" t="s">
        <v>73</v>
      </c>
      <c r="X1" s="67" t="s">
        <v>74</v>
      </c>
      <c r="Y1" s="67" t="s">
        <v>75</v>
      </c>
      <c r="Z1" s="67" t="s">
        <v>76</v>
      </c>
      <c r="AA1" s="68" t="s">
        <v>63</v>
      </c>
      <c r="AB1" s="69" t="s">
        <v>64</v>
      </c>
      <c r="AC1" s="70" t="s">
        <v>77</v>
      </c>
      <c r="AD1" s="71" t="s">
        <v>78</v>
      </c>
      <c r="AE1" s="68" t="s">
        <v>63</v>
      </c>
      <c r="AF1" s="72" t="s">
        <v>64</v>
      </c>
      <c r="AG1" s="70" t="s">
        <v>79</v>
      </c>
      <c r="AH1" s="73" t="s">
        <v>80</v>
      </c>
      <c r="AI1" s="74" t="s">
        <v>84</v>
      </c>
      <c r="AJ1" s="75"/>
    </row>
    <row r="2" spans="1:36" ht="15.75" customHeight="1" x14ac:dyDescent="0.2">
      <c r="A2" s="180">
        <v>1</v>
      </c>
      <c r="B2" s="181" t="s">
        <v>85</v>
      </c>
      <c r="C2" s="182" t="s">
        <v>1</v>
      </c>
      <c r="D2" s="183" t="s">
        <v>86</v>
      </c>
      <c r="E2" s="15">
        <v>13</v>
      </c>
      <c r="F2" s="16">
        <v>20</v>
      </c>
      <c r="G2" s="16">
        <v>20</v>
      </c>
      <c r="H2" s="16">
        <v>20</v>
      </c>
      <c r="I2" s="16">
        <v>0</v>
      </c>
      <c r="J2" s="16">
        <v>0</v>
      </c>
      <c r="K2" s="16">
        <v>0</v>
      </c>
      <c r="L2" s="23"/>
      <c r="M2" s="29">
        <f t="shared" ref="M2:M50" si="0">SUM(E2:K2)</f>
        <v>73</v>
      </c>
      <c r="N2" s="26">
        <v>30</v>
      </c>
      <c r="O2" s="16">
        <v>30</v>
      </c>
      <c r="P2" s="16">
        <v>30</v>
      </c>
      <c r="Q2" s="16">
        <v>30</v>
      </c>
      <c r="R2" s="16">
        <v>0</v>
      </c>
      <c r="S2" s="23"/>
      <c r="T2" s="29">
        <f t="shared" ref="T2:T50" si="1">SUM(N2:R2)</f>
        <v>120</v>
      </c>
      <c r="U2" s="26">
        <v>10</v>
      </c>
      <c r="V2" s="16">
        <v>0</v>
      </c>
      <c r="W2" s="16">
        <v>15</v>
      </c>
      <c r="X2" s="16">
        <v>0</v>
      </c>
      <c r="Y2" s="16">
        <v>20</v>
      </c>
      <c r="Z2" s="16">
        <v>0</v>
      </c>
      <c r="AA2" s="16">
        <v>0</v>
      </c>
      <c r="AB2" s="23"/>
      <c r="AC2" s="29">
        <f t="shared" ref="AC2:AC50" si="2">SUM(U2:AA2)</f>
        <v>45</v>
      </c>
      <c r="AD2" s="26">
        <v>40</v>
      </c>
      <c r="AE2" s="16">
        <v>0</v>
      </c>
      <c r="AF2" s="23"/>
      <c r="AG2" s="29">
        <f t="shared" ref="AG2:AG50" si="3">SUM(AD2:AE2)</f>
        <v>40</v>
      </c>
      <c r="AH2" s="33">
        <f t="shared" ref="AH2:AH50" si="4">SUM(M2,T2,AC2,AG2)</f>
        <v>278</v>
      </c>
      <c r="AI2" s="162">
        <f>SUM(AH2:AH5)</f>
        <v>852</v>
      </c>
    </row>
    <row r="3" spans="1:36" ht="15.75" customHeight="1" x14ac:dyDescent="0.2">
      <c r="A3" s="170"/>
      <c r="B3" s="174" t="s">
        <v>85</v>
      </c>
      <c r="C3" s="175" t="s">
        <v>9</v>
      </c>
      <c r="D3" s="176" t="s">
        <v>87</v>
      </c>
      <c r="E3" s="17">
        <v>13</v>
      </c>
      <c r="F3" s="18">
        <v>20</v>
      </c>
      <c r="G3" s="18">
        <v>20</v>
      </c>
      <c r="H3" s="18">
        <v>20</v>
      </c>
      <c r="I3" s="18">
        <v>0</v>
      </c>
      <c r="J3" s="18">
        <v>0</v>
      </c>
      <c r="K3" s="18">
        <v>0</v>
      </c>
      <c r="L3" s="24"/>
      <c r="M3" s="30">
        <f t="shared" si="0"/>
        <v>73</v>
      </c>
      <c r="N3" s="27">
        <v>30</v>
      </c>
      <c r="O3" s="18">
        <v>10</v>
      </c>
      <c r="P3" s="18">
        <v>10</v>
      </c>
      <c r="Q3" s="18">
        <v>20</v>
      </c>
      <c r="R3" s="18">
        <v>0</v>
      </c>
      <c r="S3" s="24"/>
      <c r="T3" s="30">
        <f t="shared" si="1"/>
        <v>70</v>
      </c>
      <c r="U3" s="27">
        <v>30</v>
      </c>
      <c r="V3" s="18">
        <v>10</v>
      </c>
      <c r="W3" s="18">
        <v>15</v>
      </c>
      <c r="X3" s="18">
        <v>0</v>
      </c>
      <c r="Y3" s="18">
        <v>0</v>
      </c>
      <c r="Z3" s="18">
        <v>0</v>
      </c>
      <c r="AA3" s="18">
        <v>0</v>
      </c>
      <c r="AB3" s="24"/>
      <c r="AC3" s="30">
        <f t="shared" si="2"/>
        <v>55</v>
      </c>
      <c r="AD3" s="27">
        <v>30</v>
      </c>
      <c r="AE3" s="18">
        <v>0</v>
      </c>
      <c r="AF3" s="24"/>
      <c r="AG3" s="30">
        <f t="shared" si="3"/>
        <v>30</v>
      </c>
      <c r="AH3" s="34">
        <f t="shared" si="4"/>
        <v>228</v>
      </c>
      <c r="AI3" s="165"/>
    </row>
    <row r="4" spans="1:36" ht="15.75" customHeight="1" x14ac:dyDescent="0.2">
      <c r="A4" s="170"/>
      <c r="B4" s="174" t="s">
        <v>85</v>
      </c>
      <c r="C4" s="175" t="s">
        <v>9</v>
      </c>
      <c r="D4" s="176" t="s">
        <v>88</v>
      </c>
      <c r="E4" s="17">
        <v>13</v>
      </c>
      <c r="F4" s="18">
        <v>0</v>
      </c>
      <c r="G4" s="18">
        <v>20</v>
      </c>
      <c r="H4" s="18">
        <v>0</v>
      </c>
      <c r="I4" s="18">
        <v>0</v>
      </c>
      <c r="J4" s="18">
        <v>0</v>
      </c>
      <c r="K4" s="18">
        <v>0</v>
      </c>
      <c r="L4" s="24"/>
      <c r="M4" s="30">
        <f t="shared" si="0"/>
        <v>33</v>
      </c>
      <c r="N4" s="27">
        <v>30</v>
      </c>
      <c r="O4" s="18">
        <v>10</v>
      </c>
      <c r="P4" s="18">
        <v>10</v>
      </c>
      <c r="Q4" s="18">
        <v>20</v>
      </c>
      <c r="R4" s="18">
        <v>0</v>
      </c>
      <c r="S4" s="24"/>
      <c r="T4" s="30">
        <f t="shared" si="1"/>
        <v>70</v>
      </c>
      <c r="U4" s="27">
        <v>10</v>
      </c>
      <c r="V4" s="18">
        <v>30</v>
      </c>
      <c r="W4" s="18">
        <v>0</v>
      </c>
      <c r="X4" s="18">
        <v>20</v>
      </c>
      <c r="Y4" s="18">
        <v>0</v>
      </c>
      <c r="Z4" s="18">
        <v>0</v>
      </c>
      <c r="AA4" s="18">
        <v>0</v>
      </c>
      <c r="AB4" s="24"/>
      <c r="AC4" s="30">
        <f t="shared" si="2"/>
        <v>60</v>
      </c>
      <c r="AD4" s="27">
        <v>30</v>
      </c>
      <c r="AE4" s="18">
        <v>0</v>
      </c>
      <c r="AF4" s="24"/>
      <c r="AG4" s="30">
        <f t="shared" si="3"/>
        <v>30</v>
      </c>
      <c r="AH4" s="34">
        <f t="shared" si="4"/>
        <v>193</v>
      </c>
      <c r="AI4" s="165"/>
    </row>
    <row r="5" spans="1:36" ht="16.5" customHeight="1" thickBot="1" x14ac:dyDescent="0.25">
      <c r="A5" s="184"/>
      <c r="B5" s="185" t="s">
        <v>85</v>
      </c>
      <c r="C5" s="186" t="s">
        <v>1</v>
      </c>
      <c r="D5" s="187" t="s">
        <v>89</v>
      </c>
      <c r="E5" s="20">
        <v>13</v>
      </c>
      <c r="F5" s="21">
        <v>0</v>
      </c>
      <c r="G5" s="21">
        <v>0</v>
      </c>
      <c r="H5" s="21">
        <v>20</v>
      </c>
      <c r="I5" s="21">
        <v>0</v>
      </c>
      <c r="J5" s="21">
        <v>0</v>
      </c>
      <c r="K5" s="21">
        <v>0</v>
      </c>
      <c r="L5" s="25"/>
      <c r="M5" s="31">
        <f t="shared" si="0"/>
        <v>33</v>
      </c>
      <c r="N5" s="28">
        <v>30</v>
      </c>
      <c r="O5" s="21">
        <v>0</v>
      </c>
      <c r="P5" s="21">
        <v>30</v>
      </c>
      <c r="Q5" s="21">
        <v>10</v>
      </c>
      <c r="R5" s="21">
        <v>0</v>
      </c>
      <c r="S5" s="25"/>
      <c r="T5" s="31">
        <f t="shared" si="1"/>
        <v>70</v>
      </c>
      <c r="U5" s="28">
        <v>10</v>
      </c>
      <c r="V5" s="21">
        <v>10</v>
      </c>
      <c r="W5" s="21">
        <v>0</v>
      </c>
      <c r="X5" s="21">
        <v>0</v>
      </c>
      <c r="Y5" s="21">
        <v>0</v>
      </c>
      <c r="Z5" s="21">
        <v>0</v>
      </c>
      <c r="AA5" s="21">
        <v>0</v>
      </c>
      <c r="AB5" s="25"/>
      <c r="AC5" s="31">
        <f t="shared" si="2"/>
        <v>20</v>
      </c>
      <c r="AD5" s="28">
        <v>30</v>
      </c>
      <c r="AE5" s="21">
        <v>0</v>
      </c>
      <c r="AF5" s="25"/>
      <c r="AG5" s="31">
        <f t="shared" si="3"/>
        <v>30</v>
      </c>
      <c r="AH5" s="35">
        <f t="shared" si="4"/>
        <v>153</v>
      </c>
      <c r="AI5" s="163"/>
    </row>
    <row r="6" spans="1:36" ht="12.75" x14ac:dyDescent="0.2">
      <c r="A6" s="170">
        <v>2</v>
      </c>
      <c r="B6" s="171" t="s">
        <v>90</v>
      </c>
      <c r="C6" s="172" t="s">
        <v>5</v>
      </c>
      <c r="D6" s="173" t="s">
        <v>91</v>
      </c>
      <c r="E6" s="40">
        <v>13</v>
      </c>
      <c r="F6" s="41">
        <v>20</v>
      </c>
      <c r="G6" s="41">
        <v>20</v>
      </c>
      <c r="H6" s="41">
        <v>20</v>
      </c>
      <c r="I6" s="41">
        <v>20</v>
      </c>
      <c r="J6" s="41">
        <v>20</v>
      </c>
      <c r="K6" s="41">
        <v>3</v>
      </c>
      <c r="L6" s="77" t="s">
        <v>92</v>
      </c>
      <c r="M6" s="43">
        <f t="shared" si="0"/>
        <v>116</v>
      </c>
      <c r="N6" s="44">
        <v>30</v>
      </c>
      <c r="O6" s="41">
        <v>30</v>
      </c>
      <c r="P6" s="41">
        <v>30</v>
      </c>
      <c r="Q6" s="41">
        <v>30</v>
      </c>
      <c r="R6" s="41">
        <v>17</v>
      </c>
      <c r="S6" s="77" t="s">
        <v>93</v>
      </c>
      <c r="T6" s="43">
        <f t="shared" si="1"/>
        <v>137</v>
      </c>
      <c r="U6" s="44">
        <v>10</v>
      </c>
      <c r="V6" s="41">
        <v>30</v>
      </c>
      <c r="W6" s="41">
        <v>15</v>
      </c>
      <c r="X6" s="41">
        <v>20</v>
      </c>
      <c r="Y6" s="41">
        <v>20</v>
      </c>
      <c r="Z6" s="41">
        <v>0</v>
      </c>
      <c r="AA6" s="41">
        <v>0</v>
      </c>
      <c r="AB6" s="42"/>
      <c r="AC6" s="43">
        <f t="shared" si="2"/>
        <v>95</v>
      </c>
      <c r="AD6" s="44">
        <v>45</v>
      </c>
      <c r="AE6" s="41">
        <v>20</v>
      </c>
      <c r="AF6" s="77" t="s">
        <v>94</v>
      </c>
      <c r="AG6" s="43">
        <f t="shared" si="3"/>
        <v>65</v>
      </c>
      <c r="AH6" s="45">
        <f t="shared" si="4"/>
        <v>413</v>
      </c>
      <c r="AI6" s="165">
        <f>SUM(AH6:AH9)</f>
        <v>812</v>
      </c>
    </row>
    <row r="7" spans="1:36" ht="12.75" x14ac:dyDescent="0.2">
      <c r="A7" s="170"/>
      <c r="B7" s="174" t="s">
        <v>90</v>
      </c>
      <c r="C7" s="175" t="s">
        <v>5</v>
      </c>
      <c r="D7" s="176" t="s">
        <v>95</v>
      </c>
      <c r="E7" s="17">
        <v>13</v>
      </c>
      <c r="F7" s="18">
        <v>20</v>
      </c>
      <c r="G7" s="18">
        <v>0</v>
      </c>
      <c r="H7" s="18">
        <v>0</v>
      </c>
      <c r="I7" s="18">
        <v>20</v>
      </c>
      <c r="J7" s="18">
        <v>0</v>
      </c>
      <c r="K7" s="18">
        <v>0</v>
      </c>
      <c r="L7" s="24"/>
      <c r="M7" s="30">
        <f t="shared" si="0"/>
        <v>53</v>
      </c>
      <c r="N7" s="27">
        <v>10</v>
      </c>
      <c r="O7" s="18">
        <v>0</v>
      </c>
      <c r="P7" s="18">
        <v>10</v>
      </c>
      <c r="Q7" s="19">
        <v>20</v>
      </c>
      <c r="R7" s="18">
        <v>0</v>
      </c>
      <c r="S7" s="24"/>
      <c r="T7" s="30">
        <f t="shared" si="1"/>
        <v>40</v>
      </c>
      <c r="U7" s="27">
        <v>30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24"/>
      <c r="AC7" s="30">
        <f t="shared" si="2"/>
        <v>30</v>
      </c>
      <c r="AD7" s="27">
        <v>35</v>
      </c>
      <c r="AE7" s="18">
        <v>0</v>
      </c>
      <c r="AF7" s="24"/>
      <c r="AG7" s="30">
        <f t="shared" si="3"/>
        <v>35</v>
      </c>
      <c r="AH7" s="34">
        <f t="shared" si="4"/>
        <v>158</v>
      </c>
      <c r="AI7" s="165"/>
    </row>
    <row r="8" spans="1:36" ht="12.75" x14ac:dyDescent="0.2">
      <c r="A8" s="170"/>
      <c r="B8" s="174" t="s">
        <v>90</v>
      </c>
      <c r="C8" s="175" t="s">
        <v>5</v>
      </c>
      <c r="D8" s="176" t="s">
        <v>96</v>
      </c>
      <c r="E8" s="17">
        <v>13</v>
      </c>
      <c r="F8" s="18">
        <v>10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24"/>
      <c r="M8" s="30">
        <f t="shared" si="0"/>
        <v>23</v>
      </c>
      <c r="N8" s="27">
        <v>30</v>
      </c>
      <c r="O8" s="18">
        <v>0</v>
      </c>
      <c r="P8" s="18">
        <v>10</v>
      </c>
      <c r="Q8" s="18">
        <v>0</v>
      </c>
      <c r="R8" s="18">
        <v>0</v>
      </c>
      <c r="S8" s="24"/>
      <c r="T8" s="30">
        <f t="shared" si="1"/>
        <v>40</v>
      </c>
      <c r="U8" s="27">
        <v>10</v>
      </c>
      <c r="V8" s="18">
        <v>0</v>
      </c>
      <c r="W8" s="18">
        <v>0</v>
      </c>
      <c r="X8" s="18">
        <v>20</v>
      </c>
      <c r="Y8" s="18">
        <v>0</v>
      </c>
      <c r="Z8" s="18">
        <v>0</v>
      </c>
      <c r="AA8" s="18">
        <v>0</v>
      </c>
      <c r="AB8" s="24"/>
      <c r="AC8" s="30">
        <f t="shared" si="2"/>
        <v>30</v>
      </c>
      <c r="AD8" s="27">
        <v>30</v>
      </c>
      <c r="AE8" s="18">
        <v>0</v>
      </c>
      <c r="AF8" s="24"/>
      <c r="AG8" s="30">
        <f t="shared" si="3"/>
        <v>30</v>
      </c>
      <c r="AH8" s="34">
        <f t="shared" si="4"/>
        <v>123</v>
      </c>
      <c r="AI8" s="165"/>
    </row>
    <row r="9" spans="1:36" ht="13.5" thickBot="1" x14ac:dyDescent="0.25">
      <c r="A9" s="170"/>
      <c r="B9" s="177" t="s">
        <v>90</v>
      </c>
      <c r="C9" s="178" t="s">
        <v>1</v>
      </c>
      <c r="D9" s="179" t="s">
        <v>97</v>
      </c>
      <c r="E9" s="49">
        <v>13</v>
      </c>
      <c r="F9" s="50">
        <v>0</v>
      </c>
      <c r="G9" s="50">
        <v>20</v>
      </c>
      <c r="H9" s="50">
        <v>0</v>
      </c>
      <c r="I9" s="50">
        <v>0</v>
      </c>
      <c r="J9" s="50">
        <v>0</v>
      </c>
      <c r="K9" s="50">
        <v>0</v>
      </c>
      <c r="L9" s="51"/>
      <c r="M9" s="52">
        <f t="shared" si="0"/>
        <v>33</v>
      </c>
      <c r="N9" s="53">
        <v>30</v>
      </c>
      <c r="O9" s="50">
        <v>0</v>
      </c>
      <c r="P9" s="50">
        <v>30</v>
      </c>
      <c r="Q9" s="50">
        <v>0</v>
      </c>
      <c r="R9" s="50">
        <v>0</v>
      </c>
      <c r="S9" s="51"/>
      <c r="T9" s="52">
        <f t="shared" si="1"/>
        <v>60</v>
      </c>
      <c r="U9" s="53">
        <v>10</v>
      </c>
      <c r="V9" s="50">
        <v>0</v>
      </c>
      <c r="W9" s="50">
        <v>0</v>
      </c>
      <c r="X9" s="50">
        <v>0</v>
      </c>
      <c r="Y9" s="50">
        <v>0</v>
      </c>
      <c r="Z9" s="50">
        <v>0</v>
      </c>
      <c r="AA9" s="50">
        <v>0</v>
      </c>
      <c r="AB9" s="51"/>
      <c r="AC9" s="52">
        <f t="shared" si="2"/>
        <v>10</v>
      </c>
      <c r="AD9" s="53">
        <v>15</v>
      </c>
      <c r="AE9" s="50">
        <v>0</v>
      </c>
      <c r="AF9" s="51"/>
      <c r="AG9" s="52">
        <f t="shared" si="3"/>
        <v>15</v>
      </c>
      <c r="AH9" s="54">
        <f t="shared" si="4"/>
        <v>118</v>
      </c>
      <c r="AI9" s="165"/>
    </row>
    <row r="10" spans="1:36" ht="12.75" x14ac:dyDescent="0.2">
      <c r="A10" s="180">
        <v>3</v>
      </c>
      <c r="B10" s="181" t="s">
        <v>98</v>
      </c>
      <c r="C10" s="182" t="s">
        <v>1</v>
      </c>
      <c r="D10" s="183" t="s">
        <v>99</v>
      </c>
      <c r="E10" s="15">
        <v>13</v>
      </c>
      <c r="F10" s="16">
        <v>10</v>
      </c>
      <c r="G10" s="16">
        <v>20</v>
      </c>
      <c r="H10" s="16">
        <v>20</v>
      </c>
      <c r="I10" s="16">
        <v>0</v>
      </c>
      <c r="J10" s="16">
        <v>20</v>
      </c>
      <c r="K10" s="16">
        <v>0</v>
      </c>
      <c r="L10" s="23"/>
      <c r="M10" s="29">
        <f t="shared" si="0"/>
        <v>83</v>
      </c>
      <c r="N10" s="26">
        <v>30</v>
      </c>
      <c r="O10" s="16">
        <v>30</v>
      </c>
      <c r="P10" s="16">
        <v>0</v>
      </c>
      <c r="Q10" s="16">
        <v>10</v>
      </c>
      <c r="R10" s="16">
        <v>0</v>
      </c>
      <c r="S10" s="23"/>
      <c r="T10" s="29">
        <f t="shared" si="1"/>
        <v>70</v>
      </c>
      <c r="U10" s="26">
        <v>30</v>
      </c>
      <c r="V10" s="16">
        <v>0</v>
      </c>
      <c r="W10" s="16">
        <v>0</v>
      </c>
      <c r="X10" s="16">
        <v>0</v>
      </c>
      <c r="Y10" s="16">
        <v>0</v>
      </c>
      <c r="Z10" s="16">
        <v>20</v>
      </c>
      <c r="AA10" s="16">
        <v>0</v>
      </c>
      <c r="AB10" s="23"/>
      <c r="AC10" s="29">
        <f t="shared" si="2"/>
        <v>50</v>
      </c>
      <c r="AD10" s="26">
        <v>35</v>
      </c>
      <c r="AE10" s="16">
        <v>0</v>
      </c>
      <c r="AF10" s="23"/>
      <c r="AG10" s="29">
        <f t="shared" si="3"/>
        <v>35</v>
      </c>
      <c r="AH10" s="33">
        <f t="shared" si="4"/>
        <v>238</v>
      </c>
      <c r="AI10" s="162">
        <f>SUM(AH10:AH13)</f>
        <v>652</v>
      </c>
    </row>
    <row r="11" spans="1:36" ht="12.75" x14ac:dyDescent="0.2">
      <c r="A11" s="170"/>
      <c r="B11" s="174" t="s">
        <v>98</v>
      </c>
      <c r="C11" s="175" t="s">
        <v>9</v>
      </c>
      <c r="D11" s="176" t="s">
        <v>100</v>
      </c>
      <c r="E11" s="17">
        <v>13</v>
      </c>
      <c r="F11" s="18">
        <v>20</v>
      </c>
      <c r="G11" s="18">
        <v>0</v>
      </c>
      <c r="H11" s="18">
        <v>20</v>
      </c>
      <c r="I11" s="18">
        <v>0</v>
      </c>
      <c r="J11" s="18">
        <v>0</v>
      </c>
      <c r="K11" s="18">
        <v>0</v>
      </c>
      <c r="L11" s="24"/>
      <c r="M11" s="30">
        <f t="shared" si="0"/>
        <v>53</v>
      </c>
      <c r="N11" s="27">
        <v>30</v>
      </c>
      <c r="O11" s="18">
        <v>0</v>
      </c>
      <c r="P11" s="18">
        <v>30</v>
      </c>
      <c r="Q11" s="18">
        <v>0</v>
      </c>
      <c r="R11" s="18">
        <v>0</v>
      </c>
      <c r="S11" s="24"/>
      <c r="T11" s="30">
        <f t="shared" si="1"/>
        <v>60</v>
      </c>
      <c r="U11" s="27">
        <v>30</v>
      </c>
      <c r="V11" s="18">
        <v>0</v>
      </c>
      <c r="W11" s="18">
        <v>15</v>
      </c>
      <c r="X11" s="18">
        <v>20</v>
      </c>
      <c r="Y11" s="18">
        <v>0</v>
      </c>
      <c r="Z11" s="18">
        <v>0</v>
      </c>
      <c r="AA11" s="18">
        <v>0</v>
      </c>
      <c r="AB11" s="24"/>
      <c r="AC11" s="30">
        <f t="shared" si="2"/>
        <v>65</v>
      </c>
      <c r="AD11" s="27">
        <v>40</v>
      </c>
      <c r="AE11" s="18">
        <v>0</v>
      </c>
      <c r="AF11" s="24"/>
      <c r="AG11" s="30">
        <f t="shared" si="3"/>
        <v>40</v>
      </c>
      <c r="AH11" s="34">
        <f t="shared" si="4"/>
        <v>218</v>
      </c>
      <c r="AI11" s="165"/>
    </row>
    <row r="12" spans="1:36" ht="12.75" x14ac:dyDescent="0.2">
      <c r="A12" s="170"/>
      <c r="B12" s="174" t="s">
        <v>98</v>
      </c>
      <c r="C12" s="175" t="s">
        <v>7</v>
      </c>
      <c r="D12" s="176" t="s">
        <v>101</v>
      </c>
      <c r="E12" s="17">
        <v>13</v>
      </c>
      <c r="F12" s="18">
        <v>0</v>
      </c>
      <c r="G12" s="18">
        <v>0</v>
      </c>
      <c r="H12" s="18">
        <v>20</v>
      </c>
      <c r="I12" s="18">
        <v>0</v>
      </c>
      <c r="J12" s="18">
        <v>0</v>
      </c>
      <c r="K12" s="18">
        <v>0</v>
      </c>
      <c r="L12" s="24"/>
      <c r="M12" s="30">
        <f t="shared" si="0"/>
        <v>33</v>
      </c>
      <c r="N12" s="27">
        <v>10</v>
      </c>
      <c r="O12" s="18">
        <v>0</v>
      </c>
      <c r="P12" s="18">
        <v>10</v>
      </c>
      <c r="Q12" s="18">
        <v>0</v>
      </c>
      <c r="R12" s="18">
        <v>0</v>
      </c>
      <c r="S12" s="24"/>
      <c r="T12" s="30">
        <f t="shared" si="1"/>
        <v>20</v>
      </c>
      <c r="U12" s="27">
        <v>10</v>
      </c>
      <c r="V12" s="18">
        <v>10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24"/>
      <c r="AC12" s="30">
        <f t="shared" si="2"/>
        <v>20</v>
      </c>
      <c r="AD12" s="27">
        <v>25</v>
      </c>
      <c r="AE12" s="18">
        <v>0</v>
      </c>
      <c r="AF12" s="24"/>
      <c r="AG12" s="30">
        <f t="shared" si="3"/>
        <v>25</v>
      </c>
      <c r="AH12" s="34">
        <f t="shared" si="4"/>
        <v>98</v>
      </c>
      <c r="AI12" s="165"/>
    </row>
    <row r="13" spans="1:36" ht="13.5" thickBot="1" x14ac:dyDescent="0.25">
      <c r="A13" s="184"/>
      <c r="B13" s="185" t="s">
        <v>98</v>
      </c>
      <c r="C13" s="186" t="s">
        <v>7</v>
      </c>
      <c r="D13" s="187" t="s">
        <v>102</v>
      </c>
      <c r="E13" s="20">
        <v>13</v>
      </c>
      <c r="F13" s="21">
        <v>0</v>
      </c>
      <c r="G13" s="21">
        <v>20</v>
      </c>
      <c r="H13" s="21">
        <v>0</v>
      </c>
      <c r="I13" s="21">
        <v>0</v>
      </c>
      <c r="J13" s="21">
        <v>0</v>
      </c>
      <c r="K13" s="21">
        <v>0</v>
      </c>
      <c r="L13" s="25"/>
      <c r="M13" s="31">
        <f t="shared" si="0"/>
        <v>33</v>
      </c>
      <c r="N13" s="28">
        <v>30</v>
      </c>
      <c r="O13" s="21">
        <v>0</v>
      </c>
      <c r="P13" s="21">
        <v>10</v>
      </c>
      <c r="Q13" s="21">
        <v>0</v>
      </c>
      <c r="R13" s="21">
        <v>0</v>
      </c>
      <c r="S13" s="25"/>
      <c r="T13" s="31">
        <f t="shared" si="1"/>
        <v>40</v>
      </c>
      <c r="U13" s="28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5"/>
      <c r="AC13" s="31">
        <f t="shared" si="2"/>
        <v>0</v>
      </c>
      <c r="AD13" s="28">
        <v>25</v>
      </c>
      <c r="AE13" s="21">
        <v>0</v>
      </c>
      <c r="AF13" s="25"/>
      <c r="AG13" s="31">
        <f t="shared" si="3"/>
        <v>25</v>
      </c>
      <c r="AH13" s="35">
        <f t="shared" si="4"/>
        <v>98</v>
      </c>
      <c r="AI13" s="163"/>
    </row>
    <row r="14" spans="1:36" ht="12.75" x14ac:dyDescent="0.2">
      <c r="A14" s="164">
        <v>4</v>
      </c>
      <c r="B14" s="37" t="s">
        <v>103</v>
      </c>
      <c r="C14" s="38" t="s">
        <v>1</v>
      </c>
      <c r="D14" s="39" t="s">
        <v>104</v>
      </c>
      <c r="E14" s="40">
        <v>13</v>
      </c>
      <c r="F14" s="41">
        <v>0</v>
      </c>
      <c r="G14" s="41">
        <v>20</v>
      </c>
      <c r="H14" s="41">
        <v>20</v>
      </c>
      <c r="I14" s="41">
        <v>0</v>
      </c>
      <c r="J14" s="41">
        <v>0</v>
      </c>
      <c r="K14" s="41">
        <v>0</v>
      </c>
      <c r="L14" s="42"/>
      <c r="M14" s="43">
        <f t="shared" si="0"/>
        <v>53</v>
      </c>
      <c r="N14" s="44">
        <v>30</v>
      </c>
      <c r="O14" s="41">
        <v>10</v>
      </c>
      <c r="P14" s="41">
        <v>30</v>
      </c>
      <c r="Q14" s="41">
        <v>30</v>
      </c>
      <c r="R14" s="41">
        <v>0</v>
      </c>
      <c r="S14" s="42"/>
      <c r="T14" s="43">
        <f t="shared" si="1"/>
        <v>100</v>
      </c>
      <c r="U14" s="44">
        <v>10</v>
      </c>
      <c r="V14" s="41">
        <v>0</v>
      </c>
      <c r="W14" s="41">
        <v>0</v>
      </c>
      <c r="X14" s="41">
        <v>20</v>
      </c>
      <c r="Y14" s="41">
        <v>0</v>
      </c>
      <c r="Z14" s="41">
        <v>0</v>
      </c>
      <c r="AA14" s="41">
        <v>0</v>
      </c>
      <c r="AB14" s="42"/>
      <c r="AC14" s="43">
        <f t="shared" si="2"/>
        <v>30</v>
      </c>
      <c r="AD14" s="44">
        <v>35</v>
      </c>
      <c r="AE14" s="41">
        <v>0</v>
      </c>
      <c r="AF14" s="42"/>
      <c r="AG14" s="43">
        <f t="shared" si="3"/>
        <v>35</v>
      </c>
      <c r="AH14" s="45">
        <f t="shared" si="4"/>
        <v>218</v>
      </c>
      <c r="AI14" s="165">
        <f>SUM(AH14:AH17)</f>
        <v>642</v>
      </c>
    </row>
    <row r="15" spans="1:36" ht="12.75" x14ac:dyDescent="0.2">
      <c r="A15" s="164"/>
      <c r="B15" s="9" t="s">
        <v>103</v>
      </c>
      <c r="C15" s="10" t="s">
        <v>1</v>
      </c>
      <c r="D15" s="11" t="s">
        <v>105</v>
      </c>
      <c r="E15" s="17">
        <v>13</v>
      </c>
      <c r="F15" s="18">
        <v>10</v>
      </c>
      <c r="G15" s="18">
        <v>20</v>
      </c>
      <c r="H15" s="18">
        <v>0</v>
      </c>
      <c r="I15" s="18">
        <v>0</v>
      </c>
      <c r="J15" s="18">
        <v>0</v>
      </c>
      <c r="K15" s="18">
        <v>0</v>
      </c>
      <c r="L15" s="24"/>
      <c r="M15" s="30">
        <f t="shared" si="0"/>
        <v>43</v>
      </c>
      <c r="N15" s="27">
        <v>30</v>
      </c>
      <c r="O15" s="18">
        <v>0</v>
      </c>
      <c r="P15" s="18">
        <v>30</v>
      </c>
      <c r="Q15" s="18">
        <v>0</v>
      </c>
      <c r="R15" s="18">
        <v>0</v>
      </c>
      <c r="S15" s="24"/>
      <c r="T15" s="30">
        <f t="shared" si="1"/>
        <v>60</v>
      </c>
      <c r="U15" s="27">
        <v>10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24"/>
      <c r="AC15" s="30">
        <f t="shared" si="2"/>
        <v>10</v>
      </c>
      <c r="AD15" s="27">
        <v>40</v>
      </c>
      <c r="AE15" s="18">
        <v>0</v>
      </c>
      <c r="AF15" s="24"/>
      <c r="AG15" s="30">
        <f t="shared" si="3"/>
        <v>40</v>
      </c>
      <c r="AH15" s="34">
        <f t="shared" si="4"/>
        <v>153</v>
      </c>
      <c r="AI15" s="165"/>
    </row>
    <row r="16" spans="1:36" ht="12.75" x14ac:dyDescent="0.2">
      <c r="A16" s="164"/>
      <c r="B16" s="9" t="s">
        <v>103</v>
      </c>
      <c r="C16" s="10" t="s">
        <v>1</v>
      </c>
      <c r="D16" s="11" t="s">
        <v>106</v>
      </c>
      <c r="E16" s="17">
        <v>13</v>
      </c>
      <c r="F16" s="18">
        <v>0</v>
      </c>
      <c r="G16" s="18">
        <v>20</v>
      </c>
      <c r="H16" s="18">
        <v>20</v>
      </c>
      <c r="I16" s="18">
        <v>0</v>
      </c>
      <c r="J16" s="18">
        <v>0</v>
      </c>
      <c r="K16" s="18">
        <v>0</v>
      </c>
      <c r="L16" s="24"/>
      <c r="M16" s="30">
        <f t="shared" si="0"/>
        <v>53</v>
      </c>
      <c r="N16" s="27">
        <v>30</v>
      </c>
      <c r="O16" s="18">
        <v>0</v>
      </c>
      <c r="P16" s="18">
        <v>10</v>
      </c>
      <c r="Q16" s="18">
        <v>0</v>
      </c>
      <c r="R16" s="18">
        <v>0</v>
      </c>
      <c r="S16" s="24"/>
      <c r="T16" s="30">
        <f t="shared" si="1"/>
        <v>40</v>
      </c>
      <c r="U16" s="27">
        <v>20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24"/>
      <c r="AC16" s="30">
        <f t="shared" si="2"/>
        <v>20</v>
      </c>
      <c r="AD16" s="27">
        <v>30</v>
      </c>
      <c r="AE16" s="18">
        <v>0</v>
      </c>
      <c r="AF16" s="24"/>
      <c r="AG16" s="30">
        <f t="shared" si="3"/>
        <v>30</v>
      </c>
      <c r="AH16" s="34">
        <f t="shared" si="4"/>
        <v>143</v>
      </c>
      <c r="AI16" s="165"/>
    </row>
    <row r="17" spans="1:35" ht="13.5" thickBot="1" x14ac:dyDescent="0.25">
      <c r="A17" s="164"/>
      <c r="B17" s="46" t="s">
        <v>103</v>
      </c>
      <c r="C17" s="47" t="s">
        <v>1</v>
      </c>
      <c r="D17" s="48" t="s">
        <v>107</v>
      </c>
      <c r="E17" s="49">
        <v>13</v>
      </c>
      <c r="F17" s="50">
        <v>10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1"/>
      <c r="M17" s="52">
        <f t="shared" si="0"/>
        <v>23</v>
      </c>
      <c r="N17" s="53">
        <v>30</v>
      </c>
      <c r="O17" s="50">
        <v>0</v>
      </c>
      <c r="P17" s="50">
        <v>10</v>
      </c>
      <c r="Q17" s="50">
        <v>0</v>
      </c>
      <c r="R17" s="50">
        <v>0</v>
      </c>
      <c r="S17" s="51"/>
      <c r="T17" s="52">
        <f t="shared" si="1"/>
        <v>40</v>
      </c>
      <c r="U17" s="53">
        <v>30</v>
      </c>
      <c r="V17" s="50">
        <v>0</v>
      </c>
      <c r="W17" s="50">
        <v>0</v>
      </c>
      <c r="X17" s="50">
        <v>20</v>
      </c>
      <c r="Y17" s="50">
        <v>0</v>
      </c>
      <c r="Z17" s="50">
        <v>0</v>
      </c>
      <c r="AA17" s="50">
        <v>0</v>
      </c>
      <c r="AB17" s="51"/>
      <c r="AC17" s="52">
        <f t="shared" si="2"/>
        <v>50</v>
      </c>
      <c r="AD17" s="53">
        <v>15</v>
      </c>
      <c r="AE17" s="50">
        <v>0</v>
      </c>
      <c r="AF17" s="51"/>
      <c r="AG17" s="52">
        <f t="shared" si="3"/>
        <v>15</v>
      </c>
      <c r="AH17" s="54">
        <f t="shared" si="4"/>
        <v>128</v>
      </c>
      <c r="AI17" s="165"/>
    </row>
    <row r="18" spans="1:35" ht="15.75" customHeight="1" x14ac:dyDescent="0.2">
      <c r="A18" s="160">
        <v>5</v>
      </c>
      <c r="B18" s="6" t="s">
        <v>108</v>
      </c>
      <c r="C18" s="7" t="s">
        <v>5</v>
      </c>
      <c r="D18" s="8" t="s">
        <v>109</v>
      </c>
      <c r="E18" s="15">
        <v>13</v>
      </c>
      <c r="F18" s="16">
        <v>10</v>
      </c>
      <c r="G18" s="16">
        <v>20</v>
      </c>
      <c r="H18" s="16">
        <v>20</v>
      </c>
      <c r="I18" s="16">
        <v>0</v>
      </c>
      <c r="J18" s="16">
        <v>0</v>
      </c>
      <c r="K18" s="16">
        <v>0</v>
      </c>
      <c r="L18" s="23"/>
      <c r="M18" s="29">
        <f t="shared" si="0"/>
        <v>63</v>
      </c>
      <c r="N18" s="26">
        <v>30</v>
      </c>
      <c r="O18" s="16">
        <v>30</v>
      </c>
      <c r="P18" s="16">
        <v>30</v>
      </c>
      <c r="Q18" s="16">
        <v>0</v>
      </c>
      <c r="R18" s="16">
        <v>0</v>
      </c>
      <c r="S18" s="23"/>
      <c r="T18" s="29">
        <f t="shared" si="1"/>
        <v>90</v>
      </c>
      <c r="U18" s="26">
        <v>10</v>
      </c>
      <c r="V18" s="16">
        <v>10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23"/>
      <c r="AC18" s="29">
        <f t="shared" si="2"/>
        <v>20</v>
      </c>
      <c r="AD18" s="26">
        <v>25</v>
      </c>
      <c r="AE18" s="16">
        <v>0</v>
      </c>
      <c r="AF18" s="23"/>
      <c r="AG18" s="29">
        <f t="shared" si="3"/>
        <v>25</v>
      </c>
      <c r="AH18" s="33">
        <f t="shared" si="4"/>
        <v>198</v>
      </c>
      <c r="AI18" s="162">
        <f>SUM(AH18:AH20)</f>
        <v>529</v>
      </c>
    </row>
    <row r="19" spans="1:35" ht="15.75" customHeight="1" x14ac:dyDescent="0.2">
      <c r="A19" s="164"/>
      <c r="B19" s="9" t="s">
        <v>108</v>
      </c>
      <c r="C19" s="10" t="s">
        <v>1</v>
      </c>
      <c r="D19" s="11" t="s">
        <v>110</v>
      </c>
      <c r="E19" s="17">
        <v>13</v>
      </c>
      <c r="F19" s="18">
        <v>0</v>
      </c>
      <c r="G19" s="18">
        <v>20</v>
      </c>
      <c r="H19" s="18">
        <v>20</v>
      </c>
      <c r="I19" s="18">
        <v>0</v>
      </c>
      <c r="J19" s="18">
        <v>0</v>
      </c>
      <c r="K19" s="18">
        <v>0</v>
      </c>
      <c r="L19" s="24"/>
      <c r="M19" s="30">
        <f t="shared" si="0"/>
        <v>53</v>
      </c>
      <c r="N19" s="27">
        <v>30</v>
      </c>
      <c r="O19" s="18">
        <v>30</v>
      </c>
      <c r="P19" s="18">
        <v>30</v>
      </c>
      <c r="Q19" s="18">
        <v>0</v>
      </c>
      <c r="R19" s="18">
        <v>0</v>
      </c>
      <c r="S19" s="24"/>
      <c r="T19" s="30">
        <f t="shared" si="1"/>
        <v>90</v>
      </c>
      <c r="U19" s="27">
        <v>10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24"/>
      <c r="AC19" s="30">
        <f t="shared" si="2"/>
        <v>10</v>
      </c>
      <c r="AD19" s="27">
        <v>15</v>
      </c>
      <c r="AE19" s="18">
        <v>0</v>
      </c>
      <c r="AF19" s="24"/>
      <c r="AG19" s="30">
        <f t="shared" si="3"/>
        <v>15</v>
      </c>
      <c r="AH19" s="34">
        <f t="shared" si="4"/>
        <v>168</v>
      </c>
      <c r="AI19" s="165"/>
    </row>
    <row r="20" spans="1:35" ht="16.5" customHeight="1" thickBot="1" x14ac:dyDescent="0.25">
      <c r="A20" s="161"/>
      <c r="B20" s="12" t="s">
        <v>108</v>
      </c>
      <c r="C20" s="13" t="s">
        <v>1</v>
      </c>
      <c r="D20" s="14" t="s">
        <v>111</v>
      </c>
      <c r="E20" s="20">
        <v>13</v>
      </c>
      <c r="F20" s="21">
        <v>10</v>
      </c>
      <c r="G20" s="21">
        <v>20</v>
      </c>
      <c r="H20" s="21">
        <v>20</v>
      </c>
      <c r="I20" s="21">
        <v>0</v>
      </c>
      <c r="J20" s="21">
        <v>0</v>
      </c>
      <c r="K20" s="21">
        <v>0</v>
      </c>
      <c r="L20" s="25"/>
      <c r="M20" s="31">
        <f t="shared" si="0"/>
        <v>63</v>
      </c>
      <c r="N20" s="28">
        <v>30</v>
      </c>
      <c r="O20" s="21">
        <v>10</v>
      </c>
      <c r="P20" s="21">
        <v>30</v>
      </c>
      <c r="Q20" s="21">
        <v>0</v>
      </c>
      <c r="R20" s="21">
        <v>0</v>
      </c>
      <c r="S20" s="25"/>
      <c r="T20" s="31">
        <f t="shared" si="1"/>
        <v>70</v>
      </c>
      <c r="U20" s="28">
        <v>10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5"/>
      <c r="AC20" s="31">
        <f t="shared" si="2"/>
        <v>10</v>
      </c>
      <c r="AD20" s="28">
        <v>20</v>
      </c>
      <c r="AE20" s="21">
        <v>0</v>
      </c>
      <c r="AF20" s="25"/>
      <c r="AG20" s="31">
        <f t="shared" si="3"/>
        <v>20</v>
      </c>
      <c r="AH20" s="35">
        <f t="shared" si="4"/>
        <v>163</v>
      </c>
      <c r="AI20" s="163"/>
    </row>
    <row r="21" spans="1:35" ht="12.75" x14ac:dyDescent="0.2">
      <c r="A21" s="164">
        <v>6</v>
      </c>
      <c r="B21" s="37" t="s">
        <v>112</v>
      </c>
      <c r="C21" s="38" t="s">
        <v>1</v>
      </c>
      <c r="D21" s="39" t="s">
        <v>113</v>
      </c>
      <c r="E21" s="40">
        <v>13</v>
      </c>
      <c r="F21" s="41">
        <v>20</v>
      </c>
      <c r="G21" s="41">
        <v>20</v>
      </c>
      <c r="H21" s="41">
        <v>20</v>
      </c>
      <c r="I21" s="41">
        <v>20</v>
      </c>
      <c r="J21" s="41">
        <v>0</v>
      </c>
      <c r="K21" s="41">
        <v>0</v>
      </c>
      <c r="L21" s="42"/>
      <c r="M21" s="43">
        <f t="shared" si="0"/>
        <v>93</v>
      </c>
      <c r="N21" s="44">
        <v>30</v>
      </c>
      <c r="O21" s="41">
        <v>0</v>
      </c>
      <c r="P21" s="41">
        <v>30</v>
      </c>
      <c r="Q21" s="41">
        <v>30</v>
      </c>
      <c r="R21" s="41">
        <v>0</v>
      </c>
      <c r="S21" s="42"/>
      <c r="T21" s="43">
        <f t="shared" si="1"/>
        <v>90</v>
      </c>
      <c r="U21" s="44">
        <v>30</v>
      </c>
      <c r="V21" s="41">
        <v>0</v>
      </c>
      <c r="W21" s="41">
        <v>0</v>
      </c>
      <c r="X21" s="41">
        <v>20</v>
      </c>
      <c r="Y21" s="41">
        <v>0</v>
      </c>
      <c r="Z21" s="41">
        <v>0</v>
      </c>
      <c r="AA21" s="41">
        <v>0</v>
      </c>
      <c r="AB21" s="42"/>
      <c r="AC21" s="43">
        <f t="shared" si="2"/>
        <v>50</v>
      </c>
      <c r="AD21" s="44">
        <v>45</v>
      </c>
      <c r="AE21" s="41">
        <v>4</v>
      </c>
      <c r="AF21" s="77" t="s">
        <v>114</v>
      </c>
      <c r="AG21" s="43">
        <f t="shared" si="3"/>
        <v>49</v>
      </c>
      <c r="AH21" s="45">
        <f t="shared" si="4"/>
        <v>282</v>
      </c>
      <c r="AI21" s="165">
        <f>SUM(AH21:AH23)</f>
        <v>518</v>
      </c>
    </row>
    <row r="22" spans="1:35" ht="12.75" x14ac:dyDescent="0.2">
      <c r="A22" s="164"/>
      <c r="B22" s="9" t="s">
        <v>112</v>
      </c>
      <c r="C22" s="10" t="s">
        <v>9</v>
      </c>
      <c r="D22" s="11" t="s">
        <v>115</v>
      </c>
      <c r="E22" s="17">
        <v>13</v>
      </c>
      <c r="F22" s="18">
        <v>10</v>
      </c>
      <c r="G22" s="18">
        <v>20</v>
      </c>
      <c r="H22" s="18">
        <v>0</v>
      </c>
      <c r="I22" s="18">
        <v>0</v>
      </c>
      <c r="J22" s="18">
        <v>0</v>
      </c>
      <c r="K22" s="18">
        <v>0</v>
      </c>
      <c r="L22" s="24"/>
      <c r="M22" s="30">
        <f t="shared" si="0"/>
        <v>43</v>
      </c>
      <c r="N22" s="27">
        <v>30</v>
      </c>
      <c r="O22" s="18">
        <v>0</v>
      </c>
      <c r="P22" s="18">
        <v>10</v>
      </c>
      <c r="Q22" s="18">
        <v>20</v>
      </c>
      <c r="R22" s="18">
        <v>0</v>
      </c>
      <c r="S22" s="24"/>
      <c r="T22" s="30">
        <f t="shared" si="1"/>
        <v>60</v>
      </c>
      <c r="U22" s="27">
        <v>10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24"/>
      <c r="AC22" s="30">
        <f t="shared" si="2"/>
        <v>10</v>
      </c>
      <c r="AD22" s="27">
        <v>30</v>
      </c>
      <c r="AE22" s="18">
        <v>0</v>
      </c>
      <c r="AF22" s="24"/>
      <c r="AG22" s="30">
        <f t="shared" si="3"/>
        <v>30</v>
      </c>
      <c r="AH22" s="34">
        <f t="shared" si="4"/>
        <v>143</v>
      </c>
      <c r="AI22" s="165"/>
    </row>
    <row r="23" spans="1:35" ht="13.5" thickBot="1" x14ac:dyDescent="0.25">
      <c r="A23" s="164"/>
      <c r="B23" s="46" t="s">
        <v>112</v>
      </c>
      <c r="C23" s="47" t="s">
        <v>9</v>
      </c>
      <c r="D23" s="48" t="s">
        <v>116</v>
      </c>
      <c r="E23" s="49">
        <v>13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1"/>
      <c r="M23" s="52">
        <f t="shared" si="0"/>
        <v>13</v>
      </c>
      <c r="N23" s="53">
        <v>30</v>
      </c>
      <c r="O23" s="50">
        <v>0</v>
      </c>
      <c r="P23" s="50">
        <v>10</v>
      </c>
      <c r="Q23" s="50">
        <v>0</v>
      </c>
      <c r="R23" s="50">
        <v>0</v>
      </c>
      <c r="S23" s="51"/>
      <c r="T23" s="52">
        <f t="shared" si="1"/>
        <v>40</v>
      </c>
      <c r="U23" s="53">
        <v>10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1"/>
      <c r="AC23" s="52">
        <f t="shared" si="2"/>
        <v>10</v>
      </c>
      <c r="AD23" s="53">
        <v>30</v>
      </c>
      <c r="AE23" s="50">
        <v>0</v>
      </c>
      <c r="AF23" s="51"/>
      <c r="AG23" s="52">
        <f t="shared" si="3"/>
        <v>30</v>
      </c>
      <c r="AH23" s="54">
        <f t="shared" si="4"/>
        <v>93</v>
      </c>
      <c r="AI23" s="165"/>
    </row>
    <row r="24" spans="1:35" ht="15.75" customHeight="1" x14ac:dyDescent="0.2">
      <c r="A24" s="160">
        <v>7</v>
      </c>
      <c r="B24" s="6" t="s">
        <v>117</v>
      </c>
      <c r="C24" s="7" t="s">
        <v>7</v>
      </c>
      <c r="D24" s="8" t="s">
        <v>118</v>
      </c>
      <c r="E24" s="15">
        <v>13</v>
      </c>
      <c r="F24" s="16">
        <v>20</v>
      </c>
      <c r="G24" s="16">
        <v>20</v>
      </c>
      <c r="H24" s="16">
        <v>20</v>
      </c>
      <c r="I24" s="16">
        <v>0</v>
      </c>
      <c r="J24" s="16">
        <v>0</v>
      </c>
      <c r="K24" s="16">
        <v>0</v>
      </c>
      <c r="L24" s="23"/>
      <c r="M24" s="29">
        <f t="shared" si="0"/>
        <v>73</v>
      </c>
      <c r="N24" s="26">
        <v>30</v>
      </c>
      <c r="O24" s="16">
        <v>30</v>
      </c>
      <c r="P24" s="16">
        <v>30</v>
      </c>
      <c r="Q24" s="16">
        <v>10</v>
      </c>
      <c r="R24" s="16">
        <v>0</v>
      </c>
      <c r="S24" s="23"/>
      <c r="T24" s="29">
        <f t="shared" si="1"/>
        <v>100</v>
      </c>
      <c r="U24" s="26">
        <v>10</v>
      </c>
      <c r="V24" s="16">
        <v>30</v>
      </c>
      <c r="W24" s="16">
        <v>15</v>
      </c>
      <c r="X24" s="16">
        <v>0</v>
      </c>
      <c r="Y24" s="16">
        <v>0</v>
      </c>
      <c r="Z24" s="16">
        <v>0</v>
      </c>
      <c r="AA24" s="16">
        <v>0</v>
      </c>
      <c r="AB24" s="23"/>
      <c r="AC24" s="29">
        <f t="shared" si="2"/>
        <v>55</v>
      </c>
      <c r="AD24" s="26">
        <v>40</v>
      </c>
      <c r="AE24" s="16">
        <v>0</v>
      </c>
      <c r="AF24" s="23"/>
      <c r="AG24" s="29">
        <f t="shared" si="3"/>
        <v>40</v>
      </c>
      <c r="AH24" s="33">
        <f t="shared" si="4"/>
        <v>268</v>
      </c>
      <c r="AI24" s="162">
        <f t="shared" ref="AI24" si="5">SUM(AH24:AH25)</f>
        <v>486</v>
      </c>
    </row>
    <row r="25" spans="1:35" ht="16.5" customHeight="1" thickBot="1" x14ac:dyDescent="0.25">
      <c r="A25" s="161"/>
      <c r="B25" s="12" t="s">
        <v>117</v>
      </c>
      <c r="C25" s="13" t="s">
        <v>9</v>
      </c>
      <c r="D25" s="14" t="s">
        <v>119</v>
      </c>
      <c r="E25" s="20">
        <v>13</v>
      </c>
      <c r="F25" s="21">
        <v>10</v>
      </c>
      <c r="G25" s="21">
        <v>20</v>
      </c>
      <c r="H25" s="21">
        <v>20</v>
      </c>
      <c r="I25" s="21">
        <v>0</v>
      </c>
      <c r="J25" s="21">
        <v>0</v>
      </c>
      <c r="K25" s="21">
        <v>0</v>
      </c>
      <c r="L25" s="25"/>
      <c r="M25" s="31">
        <f t="shared" si="0"/>
        <v>63</v>
      </c>
      <c r="N25" s="78">
        <v>30</v>
      </c>
      <c r="O25" s="21">
        <v>10</v>
      </c>
      <c r="P25" s="79">
        <v>30</v>
      </c>
      <c r="Q25" s="21">
        <v>0</v>
      </c>
      <c r="R25" s="21">
        <v>0</v>
      </c>
      <c r="S25" s="25"/>
      <c r="T25" s="31">
        <f t="shared" si="1"/>
        <v>70</v>
      </c>
      <c r="U25" s="28">
        <v>0</v>
      </c>
      <c r="V25" s="79">
        <v>30</v>
      </c>
      <c r="W25" s="21">
        <v>0</v>
      </c>
      <c r="X25" s="21">
        <v>20</v>
      </c>
      <c r="Y25" s="21">
        <v>0</v>
      </c>
      <c r="Z25" s="21">
        <v>0</v>
      </c>
      <c r="AA25" s="21">
        <v>0</v>
      </c>
      <c r="AB25" s="25"/>
      <c r="AC25" s="31">
        <f t="shared" si="2"/>
        <v>50</v>
      </c>
      <c r="AD25" s="28">
        <v>35</v>
      </c>
      <c r="AE25" s="21">
        <v>0</v>
      </c>
      <c r="AF25" s="25"/>
      <c r="AG25" s="31">
        <f t="shared" si="3"/>
        <v>35</v>
      </c>
      <c r="AH25" s="35">
        <f t="shared" si="4"/>
        <v>218</v>
      </c>
      <c r="AI25" s="163"/>
    </row>
    <row r="26" spans="1:35" ht="15.75" customHeight="1" x14ac:dyDescent="0.2">
      <c r="A26" s="164">
        <v>8</v>
      </c>
      <c r="B26" s="37" t="s">
        <v>120</v>
      </c>
      <c r="C26" s="38" t="s">
        <v>1</v>
      </c>
      <c r="D26" s="39" t="s">
        <v>121</v>
      </c>
      <c r="E26" s="40">
        <v>13</v>
      </c>
      <c r="F26" s="41">
        <v>0</v>
      </c>
      <c r="G26" s="41">
        <v>20</v>
      </c>
      <c r="H26" s="41">
        <v>20</v>
      </c>
      <c r="I26" s="41">
        <v>0</v>
      </c>
      <c r="J26" s="41">
        <v>20</v>
      </c>
      <c r="K26" s="41">
        <v>0</v>
      </c>
      <c r="L26" s="42"/>
      <c r="M26" s="43">
        <f t="shared" si="0"/>
        <v>73</v>
      </c>
      <c r="N26" s="44">
        <v>10</v>
      </c>
      <c r="O26" s="41">
        <v>0</v>
      </c>
      <c r="P26" s="41">
        <v>20</v>
      </c>
      <c r="Q26" s="41">
        <v>0</v>
      </c>
      <c r="R26" s="41">
        <v>0</v>
      </c>
      <c r="S26" s="42"/>
      <c r="T26" s="43">
        <f t="shared" si="1"/>
        <v>30</v>
      </c>
      <c r="U26" s="44">
        <v>10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2"/>
      <c r="AC26" s="43">
        <f t="shared" si="2"/>
        <v>10</v>
      </c>
      <c r="AD26" s="44">
        <v>35</v>
      </c>
      <c r="AE26" s="41">
        <v>0</v>
      </c>
      <c r="AF26" s="42"/>
      <c r="AG26" s="43">
        <f t="shared" si="3"/>
        <v>35</v>
      </c>
      <c r="AH26" s="45">
        <f t="shared" si="4"/>
        <v>148</v>
      </c>
      <c r="AI26" s="165">
        <f>SUM(AH26:AH29)</f>
        <v>452</v>
      </c>
    </row>
    <row r="27" spans="1:35" ht="12.75" x14ac:dyDescent="0.2">
      <c r="A27" s="164"/>
      <c r="B27" s="9" t="s">
        <v>120</v>
      </c>
      <c r="C27" s="10" t="s">
        <v>5</v>
      </c>
      <c r="D27" s="11" t="s">
        <v>122</v>
      </c>
      <c r="E27" s="17">
        <v>13</v>
      </c>
      <c r="F27" s="18">
        <v>0</v>
      </c>
      <c r="G27" s="18">
        <v>0</v>
      </c>
      <c r="H27" s="18">
        <v>20</v>
      </c>
      <c r="I27" s="18">
        <v>0</v>
      </c>
      <c r="J27" s="18">
        <v>0</v>
      </c>
      <c r="K27" s="18">
        <v>0</v>
      </c>
      <c r="L27" s="24"/>
      <c r="M27" s="30">
        <f t="shared" si="0"/>
        <v>33</v>
      </c>
      <c r="N27" s="27">
        <v>30</v>
      </c>
      <c r="O27" s="18">
        <v>0</v>
      </c>
      <c r="P27" s="18">
        <v>10</v>
      </c>
      <c r="Q27" s="18">
        <v>10</v>
      </c>
      <c r="R27" s="18">
        <v>0</v>
      </c>
      <c r="S27" s="24"/>
      <c r="T27" s="30">
        <f t="shared" si="1"/>
        <v>50</v>
      </c>
      <c r="U27" s="27">
        <v>10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24"/>
      <c r="AC27" s="30">
        <f t="shared" si="2"/>
        <v>10</v>
      </c>
      <c r="AD27" s="27">
        <v>25</v>
      </c>
      <c r="AE27" s="18">
        <v>0</v>
      </c>
      <c r="AF27" s="24"/>
      <c r="AG27" s="30">
        <f t="shared" si="3"/>
        <v>25</v>
      </c>
      <c r="AH27" s="34">
        <f t="shared" si="4"/>
        <v>118</v>
      </c>
      <c r="AI27" s="165"/>
    </row>
    <row r="28" spans="1:35" ht="12.75" x14ac:dyDescent="0.2">
      <c r="A28" s="164"/>
      <c r="B28" s="9" t="s">
        <v>120</v>
      </c>
      <c r="C28" s="10" t="s">
        <v>7</v>
      </c>
      <c r="D28" s="11" t="s">
        <v>123</v>
      </c>
      <c r="E28" s="17">
        <v>13</v>
      </c>
      <c r="F28" s="18">
        <v>10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24"/>
      <c r="M28" s="30">
        <f t="shared" si="0"/>
        <v>23</v>
      </c>
      <c r="N28" s="27">
        <v>20</v>
      </c>
      <c r="O28" s="18">
        <v>0</v>
      </c>
      <c r="P28" s="18">
        <v>10</v>
      </c>
      <c r="Q28" s="18">
        <v>0</v>
      </c>
      <c r="R28" s="18">
        <v>0</v>
      </c>
      <c r="S28" s="24"/>
      <c r="T28" s="30">
        <f t="shared" si="1"/>
        <v>30</v>
      </c>
      <c r="U28" s="27">
        <v>10</v>
      </c>
      <c r="V28" s="18">
        <v>10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24"/>
      <c r="AC28" s="30">
        <f t="shared" si="2"/>
        <v>20</v>
      </c>
      <c r="AD28" s="27">
        <v>25</v>
      </c>
      <c r="AE28" s="18">
        <v>0</v>
      </c>
      <c r="AF28" s="24"/>
      <c r="AG28" s="30">
        <f t="shared" si="3"/>
        <v>25</v>
      </c>
      <c r="AH28" s="34">
        <f t="shared" si="4"/>
        <v>98</v>
      </c>
      <c r="AI28" s="165"/>
    </row>
    <row r="29" spans="1:35" ht="13.5" thickBot="1" x14ac:dyDescent="0.25">
      <c r="A29" s="164"/>
      <c r="B29" s="46" t="s">
        <v>120</v>
      </c>
      <c r="C29" s="47" t="s">
        <v>1</v>
      </c>
      <c r="D29" s="48" t="s">
        <v>124</v>
      </c>
      <c r="E29" s="49">
        <v>8</v>
      </c>
      <c r="F29" s="50">
        <v>0</v>
      </c>
      <c r="G29" s="50">
        <v>0</v>
      </c>
      <c r="H29" s="50">
        <v>20</v>
      </c>
      <c r="I29" s="50">
        <v>0</v>
      </c>
      <c r="J29" s="50">
        <v>0</v>
      </c>
      <c r="K29" s="50">
        <v>0</v>
      </c>
      <c r="L29" s="51"/>
      <c r="M29" s="52">
        <f t="shared" si="0"/>
        <v>28</v>
      </c>
      <c r="N29" s="53">
        <v>10</v>
      </c>
      <c r="O29" s="50">
        <v>0</v>
      </c>
      <c r="P29" s="50">
        <v>10</v>
      </c>
      <c r="Q29" s="50">
        <v>0</v>
      </c>
      <c r="R29" s="50">
        <v>0</v>
      </c>
      <c r="S29" s="51"/>
      <c r="T29" s="52">
        <f t="shared" si="1"/>
        <v>20</v>
      </c>
      <c r="U29" s="53">
        <v>0</v>
      </c>
      <c r="V29" s="50">
        <v>0</v>
      </c>
      <c r="W29" s="50">
        <v>0</v>
      </c>
      <c r="X29" s="50">
        <v>0</v>
      </c>
      <c r="Y29" s="50">
        <v>0</v>
      </c>
      <c r="Z29" s="50">
        <v>20</v>
      </c>
      <c r="AA29" s="50">
        <v>0</v>
      </c>
      <c r="AB29" s="51"/>
      <c r="AC29" s="52">
        <f t="shared" si="2"/>
        <v>20</v>
      </c>
      <c r="AD29" s="53">
        <v>20</v>
      </c>
      <c r="AE29" s="50">
        <v>0</v>
      </c>
      <c r="AF29" s="51"/>
      <c r="AG29" s="52">
        <f t="shared" si="3"/>
        <v>20</v>
      </c>
      <c r="AH29" s="54">
        <f t="shared" si="4"/>
        <v>88</v>
      </c>
      <c r="AI29" s="165"/>
    </row>
    <row r="30" spans="1:35" ht="12.75" x14ac:dyDescent="0.2">
      <c r="A30" s="160">
        <v>9</v>
      </c>
      <c r="B30" s="6" t="s">
        <v>125</v>
      </c>
      <c r="C30" s="7" t="s">
        <v>1</v>
      </c>
      <c r="D30" s="8" t="s">
        <v>126</v>
      </c>
      <c r="E30" s="15">
        <v>13</v>
      </c>
      <c r="F30" s="16">
        <v>10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23"/>
      <c r="M30" s="29">
        <f t="shared" si="0"/>
        <v>23</v>
      </c>
      <c r="N30" s="26">
        <v>30</v>
      </c>
      <c r="O30" s="16">
        <v>0</v>
      </c>
      <c r="P30" s="16">
        <v>0</v>
      </c>
      <c r="Q30" s="16">
        <v>30</v>
      </c>
      <c r="R30" s="16">
        <v>0</v>
      </c>
      <c r="S30" s="23"/>
      <c r="T30" s="29">
        <f t="shared" si="1"/>
        <v>60</v>
      </c>
      <c r="U30" s="26">
        <v>30</v>
      </c>
      <c r="V30" s="16">
        <v>0</v>
      </c>
      <c r="W30" s="16">
        <v>0</v>
      </c>
      <c r="X30" s="16">
        <v>20</v>
      </c>
      <c r="Y30" s="16">
        <v>0</v>
      </c>
      <c r="Z30" s="16">
        <v>0</v>
      </c>
      <c r="AA30" s="16">
        <v>0</v>
      </c>
      <c r="AB30" s="23"/>
      <c r="AC30" s="29">
        <f t="shared" si="2"/>
        <v>50</v>
      </c>
      <c r="AD30" s="26">
        <v>30</v>
      </c>
      <c r="AE30" s="16">
        <v>0</v>
      </c>
      <c r="AF30" s="23"/>
      <c r="AG30" s="29">
        <f t="shared" si="3"/>
        <v>30</v>
      </c>
      <c r="AH30" s="33">
        <f t="shared" si="4"/>
        <v>163</v>
      </c>
      <c r="AI30" s="162">
        <f>SUM(AH30:AH33)</f>
        <v>387</v>
      </c>
    </row>
    <row r="31" spans="1:35" ht="12.75" x14ac:dyDescent="0.2">
      <c r="A31" s="164"/>
      <c r="B31" s="9" t="s">
        <v>125</v>
      </c>
      <c r="C31" s="10" t="s">
        <v>9</v>
      </c>
      <c r="D31" s="11" t="s">
        <v>127</v>
      </c>
      <c r="E31" s="17">
        <v>13</v>
      </c>
      <c r="F31" s="18">
        <v>0</v>
      </c>
      <c r="G31" s="18">
        <v>20</v>
      </c>
      <c r="H31" s="18">
        <v>20</v>
      </c>
      <c r="I31" s="18">
        <v>0</v>
      </c>
      <c r="J31" s="18">
        <v>0</v>
      </c>
      <c r="K31" s="18">
        <v>0</v>
      </c>
      <c r="L31" s="24"/>
      <c r="M31" s="30">
        <f t="shared" si="0"/>
        <v>53</v>
      </c>
      <c r="N31" s="27">
        <v>30</v>
      </c>
      <c r="O31" s="18">
        <v>0</v>
      </c>
      <c r="P31" s="18">
        <v>10</v>
      </c>
      <c r="Q31" s="18">
        <v>0</v>
      </c>
      <c r="R31" s="18">
        <v>0</v>
      </c>
      <c r="S31" s="24"/>
      <c r="T31" s="30">
        <f t="shared" si="1"/>
        <v>40</v>
      </c>
      <c r="U31" s="27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24"/>
      <c r="AC31" s="30">
        <f t="shared" si="2"/>
        <v>0</v>
      </c>
      <c r="AD31" s="27">
        <v>30</v>
      </c>
      <c r="AE31" s="18">
        <v>0</v>
      </c>
      <c r="AF31" s="24"/>
      <c r="AG31" s="30">
        <f t="shared" si="3"/>
        <v>30</v>
      </c>
      <c r="AH31" s="34">
        <f t="shared" si="4"/>
        <v>123</v>
      </c>
      <c r="AI31" s="165"/>
    </row>
    <row r="32" spans="1:35" ht="12.75" x14ac:dyDescent="0.2">
      <c r="A32" s="164"/>
      <c r="B32" s="9" t="s">
        <v>125</v>
      </c>
      <c r="C32" s="10" t="s">
        <v>5</v>
      </c>
      <c r="D32" s="11" t="s">
        <v>128</v>
      </c>
      <c r="E32" s="17">
        <v>13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24"/>
      <c r="M32" s="30">
        <f t="shared" si="0"/>
        <v>13</v>
      </c>
      <c r="N32" s="27">
        <v>10</v>
      </c>
      <c r="O32" s="18">
        <v>0</v>
      </c>
      <c r="P32" s="18">
        <v>10</v>
      </c>
      <c r="Q32" s="18">
        <v>0</v>
      </c>
      <c r="R32" s="18">
        <v>0</v>
      </c>
      <c r="S32" s="24"/>
      <c r="T32" s="30">
        <f t="shared" si="1"/>
        <v>20</v>
      </c>
      <c r="U32" s="27">
        <v>10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24"/>
      <c r="AC32" s="30">
        <f t="shared" si="2"/>
        <v>10</v>
      </c>
      <c r="AD32" s="27">
        <v>15</v>
      </c>
      <c r="AE32" s="18">
        <v>0</v>
      </c>
      <c r="AF32" s="24"/>
      <c r="AG32" s="30">
        <f t="shared" si="3"/>
        <v>15</v>
      </c>
      <c r="AH32" s="34">
        <f t="shared" si="4"/>
        <v>58</v>
      </c>
      <c r="AI32" s="165"/>
    </row>
    <row r="33" spans="1:36" ht="13.5" thickBot="1" x14ac:dyDescent="0.25">
      <c r="A33" s="161"/>
      <c r="B33" s="12" t="s">
        <v>125</v>
      </c>
      <c r="C33" s="13" t="s">
        <v>9</v>
      </c>
      <c r="D33" s="14" t="s">
        <v>129</v>
      </c>
      <c r="E33" s="20">
        <v>3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5"/>
      <c r="M33" s="31">
        <f t="shared" si="0"/>
        <v>3</v>
      </c>
      <c r="N33" s="28">
        <v>10</v>
      </c>
      <c r="O33" s="21">
        <v>0</v>
      </c>
      <c r="P33" s="21">
        <v>10</v>
      </c>
      <c r="Q33" s="21">
        <v>0</v>
      </c>
      <c r="R33" s="21">
        <v>0</v>
      </c>
      <c r="S33" s="25"/>
      <c r="T33" s="31">
        <f t="shared" si="1"/>
        <v>20</v>
      </c>
      <c r="U33" s="28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5"/>
      <c r="AC33" s="31">
        <f t="shared" si="2"/>
        <v>0</v>
      </c>
      <c r="AD33" s="28">
        <v>20</v>
      </c>
      <c r="AE33" s="21">
        <v>0</v>
      </c>
      <c r="AF33" s="25"/>
      <c r="AG33" s="31">
        <f t="shared" si="3"/>
        <v>20</v>
      </c>
      <c r="AH33" s="35">
        <f t="shared" si="4"/>
        <v>43</v>
      </c>
      <c r="AI33" s="163"/>
    </row>
    <row r="34" spans="1:36" ht="15.75" customHeight="1" x14ac:dyDescent="0.2">
      <c r="A34" s="160">
        <v>10</v>
      </c>
      <c r="B34" s="6" t="s">
        <v>130</v>
      </c>
      <c r="C34" s="7" t="s">
        <v>5</v>
      </c>
      <c r="D34" s="8" t="s">
        <v>131</v>
      </c>
      <c r="E34" s="15">
        <v>13</v>
      </c>
      <c r="F34" s="16">
        <v>20</v>
      </c>
      <c r="G34" s="16">
        <v>20</v>
      </c>
      <c r="H34" s="16">
        <v>0</v>
      </c>
      <c r="I34" s="16">
        <v>0</v>
      </c>
      <c r="J34" s="16">
        <v>0</v>
      </c>
      <c r="K34" s="16">
        <v>0</v>
      </c>
      <c r="L34" s="23"/>
      <c r="M34" s="29">
        <f t="shared" si="0"/>
        <v>53</v>
      </c>
      <c r="N34" s="26">
        <v>30</v>
      </c>
      <c r="O34" s="16">
        <v>0</v>
      </c>
      <c r="P34" s="16">
        <v>30</v>
      </c>
      <c r="Q34" s="16">
        <v>10</v>
      </c>
      <c r="R34" s="16">
        <v>0</v>
      </c>
      <c r="S34" s="23"/>
      <c r="T34" s="29">
        <f t="shared" si="1"/>
        <v>70</v>
      </c>
      <c r="U34" s="26">
        <v>10</v>
      </c>
      <c r="V34" s="16">
        <v>10</v>
      </c>
      <c r="W34" s="16">
        <v>0</v>
      </c>
      <c r="X34" s="16">
        <v>0</v>
      </c>
      <c r="Y34" s="16">
        <v>0</v>
      </c>
      <c r="Z34" s="16">
        <v>20</v>
      </c>
      <c r="AA34" s="16">
        <v>0</v>
      </c>
      <c r="AB34" s="23"/>
      <c r="AC34" s="29">
        <f t="shared" si="2"/>
        <v>40</v>
      </c>
      <c r="AD34" s="26">
        <v>25</v>
      </c>
      <c r="AE34" s="16">
        <v>0</v>
      </c>
      <c r="AF34" s="23"/>
      <c r="AG34" s="29">
        <f t="shared" si="3"/>
        <v>25</v>
      </c>
      <c r="AH34" s="33">
        <f t="shared" si="4"/>
        <v>188</v>
      </c>
      <c r="AI34" s="162">
        <f>SUM(AH34:AH36)</f>
        <v>374</v>
      </c>
    </row>
    <row r="35" spans="1:36" ht="15.75" customHeight="1" x14ac:dyDescent="0.2">
      <c r="A35" s="164"/>
      <c r="B35" s="9" t="s">
        <v>130</v>
      </c>
      <c r="C35" s="10" t="s">
        <v>5</v>
      </c>
      <c r="D35" s="11" t="s">
        <v>132</v>
      </c>
      <c r="E35" s="17">
        <v>13</v>
      </c>
      <c r="F35" s="18">
        <v>0</v>
      </c>
      <c r="G35" s="18">
        <v>20</v>
      </c>
      <c r="H35" s="18">
        <v>0</v>
      </c>
      <c r="I35" s="18">
        <v>0</v>
      </c>
      <c r="J35" s="18">
        <v>0</v>
      </c>
      <c r="K35" s="18">
        <v>0</v>
      </c>
      <c r="L35" s="24"/>
      <c r="M35" s="30">
        <f t="shared" si="0"/>
        <v>33</v>
      </c>
      <c r="N35" s="27">
        <v>10</v>
      </c>
      <c r="O35" s="18">
        <v>0</v>
      </c>
      <c r="P35" s="18">
        <v>10</v>
      </c>
      <c r="Q35" s="18">
        <v>10</v>
      </c>
      <c r="R35" s="18">
        <v>0</v>
      </c>
      <c r="S35" s="24"/>
      <c r="T35" s="30">
        <f t="shared" si="1"/>
        <v>30</v>
      </c>
      <c r="U35" s="27">
        <v>10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24"/>
      <c r="AC35" s="30">
        <f t="shared" si="2"/>
        <v>10</v>
      </c>
      <c r="AD35" s="27">
        <v>25</v>
      </c>
      <c r="AE35" s="18">
        <v>0</v>
      </c>
      <c r="AF35" s="24"/>
      <c r="AG35" s="30">
        <f t="shared" si="3"/>
        <v>25</v>
      </c>
      <c r="AH35" s="34">
        <f t="shared" si="4"/>
        <v>98</v>
      </c>
      <c r="AI35" s="165"/>
    </row>
    <row r="36" spans="1:36" ht="16.5" customHeight="1" thickBot="1" x14ac:dyDescent="0.25">
      <c r="A36" s="164"/>
      <c r="B36" s="46" t="s">
        <v>130</v>
      </c>
      <c r="C36" s="47" t="s">
        <v>9</v>
      </c>
      <c r="D36" s="48" t="s">
        <v>133</v>
      </c>
      <c r="E36" s="49">
        <v>13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1"/>
      <c r="M36" s="52">
        <f t="shared" si="0"/>
        <v>13</v>
      </c>
      <c r="N36" s="53">
        <v>30</v>
      </c>
      <c r="O36" s="50">
        <v>0</v>
      </c>
      <c r="P36" s="50">
        <v>10</v>
      </c>
      <c r="Q36" s="50">
        <v>0</v>
      </c>
      <c r="R36" s="50">
        <v>0</v>
      </c>
      <c r="S36" s="51"/>
      <c r="T36" s="52">
        <f t="shared" si="1"/>
        <v>40</v>
      </c>
      <c r="U36" s="53">
        <v>10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1"/>
      <c r="AC36" s="52">
        <f t="shared" si="2"/>
        <v>10</v>
      </c>
      <c r="AD36" s="53">
        <v>25</v>
      </c>
      <c r="AE36" s="50">
        <v>0</v>
      </c>
      <c r="AF36" s="51"/>
      <c r="AG36" s="52">
        <f t="shared" si="3"/>
        <v>25</v>
      </c>
      <c r="AH36" s="54">
        <f t="shared" si="4"/>
        <v>88</v>
      </c>
      <c r="AI36" s="165"/>
    </row>
    <row r="37" spans="1:36" ht="15.75" customHeight="1" x14ac:dyDescent="0.2">
      <c r="A37" s="160">
        <v>11</v>
      </c>
      <c r="B37" s="6" t="s">
        <v>134</v>
      </c>
      <c r="C37" s="7" t="s">
        <v>5</v>
      </c>
      <c r="D37" s="8" t="s">
        <v>135</v>
      </c>
      <c r="E37" s="15">
        <v>13</v>
      </c>
      <c r="F37" s="16">
        <v>10</v>
      </c>
      <c r="G37" s="16">
        <v>20</v>
      </c>
      <c r="H37" s="16">
        <v>20</v>
      </c>
      <c r="I37" s="16">
        <v>0</v>
      </c>
      <c r="J37" s="16">
        <v>0</v>
      </c>
      <c r="K37" s="16">
        <v>0</v>
      </c>
      <c r="L37" s="23"/>
      <c r="M37" s="29">
        <f t="shared" si="0"/>
        <v>63</v>
      </c>
      <c r="N37" s="26">
        <v>30</v>
      </c>
      <c r="O37" s="16">
        <v>0</v>
      </c>
      <c r="P37" s="16">
        <v>30</v>
      </c>
      <c r="Q37" s="16">
        <v>0</v>
      </c>
      <c r="R37" s="16">
        <v>0</v>
      </c>
      <c r="S37" s="23"/>
      <c r="T37" s="29">
        <f t="shared" si="1"/>
        <v>60</v>
      </c>
      <c r="U37" s="26">
        <v>30</v>
      </c>
      <c r="V37" s="16">
        <v>10</v>
      </c>
      <c r="W37" s="16">
        <v>0</v>
      </c>
      <c r="X37" s="16">
        <v>20</v>
      </c>
      <c r="Y37" s="16">
        <v>0</v>
      </c>
      <c r="Z37" s="16">
        <v>0</v>
      </c>
      <c r="AA37" s="16">
        <v>0</v>
      </c>
      <c r="AB37" s="23"/>
      <c r="AC37" s="29">
        <f t="shared" si="2"/>
        <v>60</v>
      </c>
      <c r="AD37" s="26">
        <v>30</v>
      </c>
      <c r="AE37" s="16">
        <v>0</v>
      </c>
      <c r="AF37" s="23"/>
      <c r="AG37" s="29">
        <f t="shared" si="3"/>
        <v>30</v>
      </c>
      <c r="AH37" s="33">
        <f t="shared" si="4"/>
        <v>213</v>
      </c>
      <c r="AI37" s="162">
        <f t="shared" ref="AI37" si="6">SUM(AH37:AH38)</f>
        <v>331</v>
      </c>
    </row>
    <row r="38" spans="1:36" ht="15.75" customHeight="1" thickBot="1" x14ac:dyDescent="0.25">
      <c r="A38" s="161"/>
      <c r="B38" s="12" t="s">
        <v>134</v>
      </c>
      <c r="C38" s="13" t="s">
        <v>9</v>
      </c>
      <c r="D38" s="14" t="s">
        <v>136</v>
      </c>
      <c r="E38" s="20">
        <v>13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5"/>
      <c r="M38" s="31">
        <f t="shared" si="0"/>
        <v>13</v>
      </c>
      <c r="N38" s="28">
        <v>30</v>
      </c>
      <c r="O38" s="21">
        <v>0</v>
      </c>
      <c r="P38" s="21">
        <v>30</v>
      </c>
      <c r="Q38" s="21">
        <v>0</v>
      </c>
      <c r="R38" s="21">
        <v>0</v>
      </c>
      <c r="S38" s="25"/>
      <c r="T38" s="31">
        <f t="shared" si="1"/>
        <v>60</v>
      </c>
      <c r="U38" s="28">
        <v>10</v>
      </c>
      <c r="V38" s="21">
        <v>10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5"/>
      <c r="AC38" s="31">
        <f t="shared" si="2"/>
        <v>20</v>
      </c>
      <c r="AD38" s="28">
        <v>25</v>
      </c>
      <c r="AE38" s="21">
        <v>0</v>
      </c>
      <c r="AF38" s="25"/>
      <c r="AG38" s="31">
        <f t="shared" si="3"/>
        <v>25</v>
      </c>
      <c r="AH38" s="35">
        <f t="shared" si="4"/>
        <v>118</v>
      </c>
      <c r="AI38" s="163"/>
    </row>
    <row r="39" spans="1:36" ht="12.75" x14ac:dyDescent="0.2">
      <c r="A39" s="164">
        <v>12</v>
      </c>
      <c r="B39" s="37" t="s">
        <v>137</v>
      </c>
      <c r="C39" s="38" t="s">
        <v>1</v>
      </c>
      <c r="D39" s="39" t="s">
        <v>138</v>
      </c>
      <c r="E39" s="40">
        <v>13</v>
      </c>
      <c r="F39" s="41">
        <v>20</v>
      </c>
      <c r="G39" s="41">
        <v>20</v>
      </c>
      <c r="H39" s="41">
        <v>20</v>
      </c>
      <c r="I39" s="41">
        <v>0</v>
      </c>
      <c r="J39" s="41">
        <v>0</v>
      </c>
      <c r="K39" s="41">
        <v>0</v>
      </c>
      <c r="L39" s="42"/>
      <c r="M39" s="43">
        <f t="shared" si="0"/>
        <v>73</v>
      </c>
      <c r="N39" s="44">
        <v>30</v>
      </c>
      <c r="O39" s="41">
        <v>10</v>
      </c>
      <c r="P39" s="41">
        <v>30</v>
      </c>
      <c r="Q39" s="41">
        <v>30</v>
      </c>
      <c r="R39" s="41">
        <v>0</v>
      </c>
      <c r="S39" s="42"/>
      <c r="T39" s="43">
        <f t="shared" si="1"/>
        <v>100</v>
      </c>
      <c r="U39" s="44">
        <v>10</v>
      </c>
      <c r="V39" s="41">
        <v>10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2"/>
      <c r="AC39" s="43">
        <f t="shared" si="2"/>
        <v>20</v>
      </c>
      <c r="AD39" s="44">
        <v>40</v>
      </c>
      <c r="AE39" s="41">
        <v>0</v>
      </c>
      <c r="AF39" s="42"/>
      <c r="AG39" s="43">
        <f t="shared" si="3"/>
        <v>40</v>
      </c>
      <c r="AH39" s="45">
        <f t="shared" si="4"/>
        <v>233</v>
      </c>
      <c r="AI39" s="165">
        <f>SUM(AH39:AH40)</f>
        <v>336</v>
      </c>
    </row>
    <row r="40" spans="1:36" ht="13.5" thickBot="1" x14ac:dyDescent="0.25">
      <c r="A40" s="164"/>
      <c r="B40" s="46" t="s">
        <v>137</v>
      </c>
      <c r="C40" s="47" t="s">
        <v>9</v>
      </c>
      <c r="D40" s="48" t="s">
        <v>139</v>
      </c>
      <c r="E40" s="49">
        <v>13</v>
      </c>
      <c r="F40" s="50">
        <v>20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1"/>
      <c r="M40" s="52">
        <f t="shared" si="0"/>
        <v>33</v>
      </c>
      <c r="N40" s="53">
        <v>30</v>
      </c>
      <c r="O40" s="50">
        <v>0</v>
      </c>
      <c r="P40" s="50">
        <v>10</v>
      </c>
      <c r="Q40" s="50">
        <v>0</v>
      </c>
      <c r="R40" s="50">
        <v>0</v>
      </c>
      <c r="S40" s="51"/>
      <c r="T40" s="52">
        <f t="shared" si="1"/>
        <v>40</v>
      </c>
      <c r="U40" s="53">
        <v>0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1"/>
      <c r="AC40" s="52">
        <f t="shared" si="2"/>
        <v>0</v>
      </c>
      <c r="AD40" s="53">
        <v>30</v>
      </c>
      <c r="AE40" s="50">
        <v>0</v>
      </c>
      <c r="AF40" s="51"/>
      <c r="AG40" s="52">
        <f t="shared" si="3"/>
        <v>30</v>
      </c>
      <c r="AH40" s="54">
        <f t="shared" si="4"/>
        <v>103</v>
      </c>
      <c r="AI40" s="165"/>
    </row>
    <row r="41" spans="1:36" ht="12.75" x14ac:dyDescent="0.2">
      <c r="A41" s="160">
        <v>13</v>
      </c>
      <c r="B41" s="6" t="s">
        <v>140</v>
      </c>
      <c r="C41" s="7" t="s">
        <v>1</v>
      </c>
      <c r="D41" s="8" t="s">
        <v>141</v>
      </c>
      <c r="E41" s="15">
        <v>13</v>
      </c>
      <c r="F41" s="16">
        <v>0</v>
      </c>
      <c r="G41" s="16">
        <v>20</v>
      </c>
      <c r="H41" s="16">
        <v>20</v>
      </c>
      <c r="I41" s="16">
        <v>0</v>
      </c>
      <c r="J41" s="16">
        <v>0</v>
      </c>
      <c r="K41" s="16">
        <v>0</v>
      </c>
      <c r="L41" s="23"/>
      <c r="M41" s="29">
        <f t="shared" si="0"/>
        <v>53</v>
      </c>
      <c r="N41" s="26">
        <v>30</v>
      </c>
      <c r="O41" s="16">
        <v>10</v>
      </c>
      <c r="P41" s="16">
        <v>10</v>
      </c>
      <c r="Q41" s="16">
        <v>0</v>
      </c>
      <c r="R41" s="16">
        <v>0</v>
      </c>
      <c r="S41" s="23"/>
      <c r="T41" s="29">
        <f t="shared" si="1"/>
        <v>50</v>
      </c>
      <c r="U41" s="26">
        <v>10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23"/>
      <c r="AC41" s="29">
        <f t="shared" si="2"/>
        <v>10</v>
      </c>
      <c r="AD41" s="26">
        <v>35</v>
      </c>
      <c r="AE41" s="16">
        <v>0</v>
      </c>
      <c r="AF41" s="23"/>
      <c r="AG41" s="29">
        <f t="shared" si="3"/>
        <v>35</v>
      </c>
      <c r="AH41" s="33">
        <f t="shared" si="4"/>
        <v>148</v>
      </c>
      <c r="AI41" s="162">
        <f t="shared" ref="AI41" si="7">SUM(AH41:AH42)</f>
        <v>291</v>
      </c>
      <c r="AJ41" s="75"/>
    </row>
    <row r="42" spans="1:36" ht="13.5" thickBot="1" x14ac:dyDescent="0.25">
      <c r="A42" s="161"/>
      <c r="B42" s="12" t="s">
        <v>140</v>
      </c>
      <c r="C42" s="13" t="s">
        <v>1</v>
      </c>
      <c r="D42" s="14" t="s">
        <v>142</v>
      </c>
      <c r="E42" s="20">
        <v>13</v>
      </c>
      <c r="F42" s="21">
        <v>20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5"/>
      <c r="M42" s="31">
        <f t="shared" si="0"/>
        <v>33</v>
      </c>
      <c r="N42" s="28">
        <v>30</v>
      </c>
      <c r="O42" s="21">
        <v>0</v>
      </c>
      <c r="P42" s="21">
        <v>10</v>
      </c>
      <c r="Q42" s="21">
        <v>10</v>
      </c>
      <c r="R42" s="21">
        <v>0</v>
      </c>
      <c r="S42" s="25"/>
      <c r="T42" s="31">
        <f t="shared" si="1"/>
        <v>50</v>
      </c>
      <c r="U42" s="28">
        <v>10</v>
      </c>
      <c r="V42" s="21">
        <v>0</v>
      </c>
      <c r="W42" s="21">
        <v>0</v>
      </c>
      <c r="X42" s="21">
        <v>20</v>
      </c>
      <c r="Y42" s="21">
        <v>0</v>
      </c>
      <c r="Z42" s="21">
        <v>0</v>
      </c>
      <c r="AA42" s="21">
        <v>0</v>
      </c>
      <c r="AB42" s="25"/>
      <c r="AC42" s="31">
        <f t="shared" si="2"/>
        <v>30</v>
      </c>
      <c r="AD42" s="28">
        <v>30</v>
      </c>
      <c r="AE42" s="21">
        <v>0</v>
      </c>
      <c r="AF42" s="25"/>
      <c r="AG42" s="31">
        <f t="shared" si="3"/>
        <v>30</v>
      </c>
      <c r="AH42" s="35">
        <f t="shared" si="4"/>
        <v>143</v>
      </c>
      <c r="AI42" s="163"/>
    </row>
    <row r="43" spans="1:36" ht="12.75" x14ac:dyDescent="0.2">
      <c r="A43" s="164">
        <v>14</v>
      </c>
      <c r="B43" s="37" t="s">
        <v>143</v>
      </c>
      <c r="C43" s="38" t="s">
        <v>7</v>
      </c>
      <c r="D43" s="39" t="s">
        <v>144</v>
      </c>
      <c r="E43" s="40">
        <v>13</v>
      </c>
      <c r="F43" s="41">
        <v>20</v>
      </c>
      <c r="G43" s="41">
        <v>20</v>
      </c>
      <c r="H43" s="41">
        <v>0</v>
      </c>
      <c r="I43" s="41">
        <v>0</v>
      </c>
      <c r="J43" s="41">
        <v>0</v>
      </c>
      <c r="K43" s="41">
        <v>0</v>
      </c>
      <c r="L43" s="42"/>
      <c r="M43" s="43">
        <f t="shared" si="0"/>
        <v>53</v>
      </c>
      <c r="N43" s="44">
        <v>30</v>
      </c>
      <c r="O43" s="41">
        <v>0</v>
      </c>
      <c r="P43" s="41">
        <v>30</v>
      </c>
      <c r="Q43" s="41">
        <v>0</v>
      </c>
      <c r="R43" s="41">
        <v>0</v>
      </c>
      <c r="S43" s="42"/>
      <c r="T43" s="43">
        <f t="shared" si="1"/>
        <v>60</v>
      </c>
      <c r="U43" s="44">
        <v>10</v>
      </c>
      <c r="V43" s="41">
        <v>10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2"/>
      <c r="AC43" s="43">
        <f t="shared" si="2"/>
        <v>20</v>
      </c>
      <c r="AD43" s="44">
        <v>40</v>
      </c>
      <c r="AE43" s="41">
        <v>0</v>
      </c>
      <c r="AF43" s="42"/>
      <c r="AG43" s="43">
        <f t="shared" si="3"/>
        <v>40</v>
      </c>
      <c r="AH43" s="45">
        <f t="shared" si="4"/>
        <v>173</v>
      </c>
      <c r="AI43" s="165">
        <f>SUM(AH43:AH44)</f>
        <v>241</v>
      </c>
    </row>
    <row r="44" spans="1:36" ht="13.5" thickBot="1" x14ac:dyDescent="0.25">
      <c r="A44" s="164"/>
      <c r="B44" s="46" t="s">
        <v>143</v>
      </c>
      <c r="C44" s="47" t="s">
        <v>5</v>
      </c>
      <c r="D44" s="48" t="s">
        <v>145</v>
      </c>
      <c r="E44" s="49">
        <v>13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1"/>
      <c r="M44" s="52">
        <f t="shared" si="0"/>
        <v>13</v>
      </c>
      <c r="N44" s="53">
        <v>10</v>
      </c>
      <c r="O44" s="50">
        <v>0</v>
      </c>
      <c r="P44" s="50">
        <v>10</v>
      </c>
      <c r="Q44" s="50">
        <v>0</v>
      </c>
      <c r="R44" s="50">
        <v>0</v>
      </c>
      <c r="S44" s="51"/>
      <c r="T44" s="52">
        <f t="shared" si="1"/>
        <v>20</v>
      </c>
      <c r="U44" s="53">
        <v>0</v>
      </c>
      <c r="V44" s="50">
        <v>0</v>
      </c>
      <c r="W44" s="50">
        <v>0</v>
      </c>
      <c r="X44" s="50">
        <v>20</v>
      </c>
      <c r="Y44" s="50">
        <v>0</v>
      </c>
      <c r="Z44" s="50">
        <v>0</v>
      </c>
      <c r="AA44" s="50">
        <v>0</v>
      </c>
      <c r="AB44" s="51"/>
      <c r="AC44" s="52">
        <f t="shared" si="2"/>
        <v>20</v>
      </c>
      <c r="AD44" s="53">
        <v>15</v>
      </c>
      <c r="AE44" s="50">
        <v>0</v>
      </c>
      <c r="AF44" s="51"/>
      <c r="AG44" s="52">
        <f t="shared" si="3"/>
        <v>15</v>
      </c>
      <c r="AH44" s="54">
        <f t="shared" si="4"/>
        <v>68</v>
      </c>
      <c r="AI44" s="165"/>
    </row>
    <row r="45" spans="1:36" ht="12.75" x14ac:dyDescent="0.2">
      <c r="A45" s="160">
        <v>15</v>
      </c>
      <c r="B45" s="6" t="s">
        <v>146</v>
      </c>
      <c r="C45" s="7" t="s">
        <v>5</v>
      </c>
      <c r="D45" s="8" t="s">
        <v>147</v>
      </c>
      <c r="E45" s="15">
        <v>13</v>
      </c>
      <c r="F45" s="16">
        <v>10</v>
      </c>
      <c r="G45" s="16">
        <v>20</v>
      </c>
      <c r="H45" s="16">
        <v>20</v>
      </c>
      <c r="I45" s="16">
        <v>0</v>
      </c>
      <c r="J45" s="16">
        <v>0</v>
      </c>
      <c r="K45" s="16">
        <v>0</v>
      </c>
      <c r="L45" s="23"/>
      <c r="M45" s="29">
        <f t="shared" si="0"/>
        <v>63</v>
      </c>
      <c r="N45" s="26">
        <v>30</v>
      </c>
      <c r="O45" s="16">
        <v>0</v>
      </c>
      <c r="P45" s="16">
        <v>10</v>
      </c>
      <c r="Q45" s="16">
        <v>0</v>
      </c>
      <c r="R45" s="16">
        <v>0</v>
      </c>
      <c r="S45" s="23"/>
      <c r="T45" s="29">
        <f t="shared" si="1"/>
        <v>40</v>
      </c>
      <c r="U45" s="26">
        <v>10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23"/>
      <c r="AC45" s="29">
        <f t="shared" si="2"/>
        <v>10</v>
      </c>
      <c r="AD45" s="26">
        <v>30</v>
      </c>
      <c r="AE45" s="16">
        <v>0</v>
      </c>
      <c r="AF45" s="23"/>
      <c r="AG45" s="29">
        <f t="shared" si="3"/>
        <v>30</v>
      </c>
      <c r="AH45" s="33">
        <f t="shared" si="4"/>
        <v>143</v>
      </c>
      <c r="AI45" s="162">
        <f>SUM(AH45:AH46)</f>
        <v>231</v>
      </c>
    </row>
    <row r="46" spans="1:36" ht="13.5" thickBot="1" x14ac:dyDescent="0.25">
      <c r="A46" s="161"/>
      <c r="B46" s="12" t="s">
        <v>146</v>
      </c>
      <c r="C46" s="13" t="s">
        <v>5</v>
      </c>
      <c r="D46" s="14" t="s">
        <v>148</v>
      </c>
      <c r="E46" s="20">
        <v>13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5"/>
      <c r="M46" s="31">
        <f t="shared" si="0"/>
        <v>13</v>
      </c>
      <c r="N46" s="28">
        <v>30</v>
      </c>
      <c r="O46" s="21">
        <v>0</v>
      </c>
      <c r="P46" s="21">
        <v>10</v>
      </c>
      <c r="Q46" s="21">
        <v>0</v>
      </c>
      <c r="R46" s="21">
        <v>0</v>
      </c>
      <c r="S46" s="25"/>
      <c r="T46" s="31">
        <f t="shared" si="1"/>
        <v>40</v>
      </c>
      <c r="U46" s="28">
        <v>10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5"/>
      <c r="AC46" s="31">
        <f t="shared" si="2"/>
        <v>10</v>
      </c>
      <c r="AD46" s="28">
        <v>25</v>
      </c>
      <c r="AE46" s="21">
        <v>0</v>
      </c>
      <c r="AF46" s="25"/>
      <c r="AG46" s="31">
        <f t="shared" si="3"/>
        <v>25</v>
      </c>
      <c r="AH46" s="35">
        <f t="shared" si="4"/>
        <v>88</v>
      </c>
      <c r="AI46" s="163"/>
    </row>
    <row r="47" spans="1:36" ht="12.75" x14ac:dyDescent="0.2">
      <c r="A47" s="164">
        <v>16</v>
      </c>
      <c r="B47" s="37" t="s">
        <v>149</v>
      </c>
      <c r="C47" s="38" t="s">
        <v>7</v>
      </c>
      <c r="D47" s="39" t="s">
        <v>150</v>
      </c>
      <c r="E47" s="40">
        <v>10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2"/>
      <c r="M47" s="43">
        <f t="shared" si="0"/>
        <v>10</v>
      </c>
      <c r="N47" s="44">
        <v>30</v>
      </c>
      <c r="O47" s="41">
        <v>10</v>
      </c>
      <c r="P47" s="41">
        <v>10</v>
      </c>
      <c r="Q47" s="41">
        <v>0</v>
      </c>
      <c r="R47" s="41">
        <v>0</v>
      </c>
      <c r="S47" s="42"/>
      <c r="T47" s="43">
        <f t="shared" si="1"/>
        <v>50</v>
      </c>
      <c r="U47" s="44">
        <v>10</v>
      </c>
      <c r="V47" s="41">
        <v>10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2"/>
      <c r="AC47" s="43">
        <f t="shared" si="2"/>
        <v>20</v>
      </c>
      <c r="AD47" s="44">
        <v>10</v>
      </c>
      <c r="AE47" s="41">
        <v>0</v>
      </c>
      <c r="AF47" s="42"/>
      <c r="AG47" s="43">
        <f t="shared" si="3"/>
        <v>10</v>
      </c>
      <c r="AH47" s="45">
        <f t="shared" si="4"/>
        <v>90</v>
      </c>
      <c r="AI47" s="165">
        <f>SUM(AH47:AH48)</f>
        <v>163</v>
      </c>
    </row>
    <row r="48" spans="1:36" ht="13.5" thickBot="1" x14ac:dyDescent="0.25">
      <c r="A48" s="164"/>
      <c r="B48" s="46" t="s">
        <v>149</v>
      </c>
      <c r="C48" s="47" t="s">
        <v>5</v>
      </c>
      <c r="D48" s="48" t="s">
        <v>151</v>
      </c>
      <c r="E48" s="49">
        <v>13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1"/>
      <c r="M48" s="52">
        <f t="shared" si="0"/>
        <v>13</v>
      </c>
      <c r="N48" s="53">
        <v>30</v>
      </c>
      <c r="O48" s="50">
        <v>0</v>
      </c>
      <c r="P48" s="50">
        <v>10</v>
      </c>
      <c r="Q48" s="50">
        <v>0</v>
      </c>
      <c r="R48" s="50">
        <v>0</v>
      </c>
      <c r="S48" s="51"/>
      <c r="T48" s="52">
        <f t="shared" si="1"/>
        <v>40</v>
      </c>
      <c r="U48" s="53">
        <v>0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1"/>
      <c r="AC48" s="52">
        <f t="shared" si="2"/>
        <v>0</v>
      </c>
      <c r="AD48" s="53">
        <v>20</v>
      </c>
      <c r="AE48" s="50">
        <v>0</v>
      </c>
      <c r="AF48" s="51"/>
      <c r="AG48" s="52">
        <f t="shared" si="3"/>
        <v>20</v>
      </c>
      <c r="AH48" s="54">
        <f t="shared" si="4"/>
        <v>73</v>
      </c>
      <c r="AI48" s="165"/>
      <c r="AJ48" s="75"/>
    </row>
    <row r="49" spans="1:35" ht="12.75" x14ac:dyDescent="0.2">
      <c r="A49" s="160">
        <v>17</v>
      </c>
      <c r="B49" s="6" t="s">
        <v>152</v>
      </c>
      <c r="C49" s="7" t="s">
        <v>5</v>
      </c>
      <c r="D49" s="8" t="s">
        <v>153</v>
      </c>
      <c r="E49" s="15">
        <v>13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23"/>
      <c r="M49" s="29">
        <f t="shared" si="0"/>
        <v>13</v>
      </c>
      <c r="N49" s="26">
        <v>30</v>
      </c>
      <c r="O49" s="16">
        <v>0</v>
      </c>
      <c r="P49" s="16">
        <v>10</v>
      </c>
      <c r="Q49" s="16">
        <v>0</v>
      </c>
      <c r="R49" s="16">
        <v>0</v>
      </c>
      <c r="S49" s="23"/>
      <c r="T49" s="29">
        <f t="shared" si="1"/>
        <v>40</v>
      </c>
      <c r="U49" s="26">
        <v>10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23"/>
      <c r="AC49" s="29">
        <f t="shared" si="2"/>
        <v>10</v>
      </c>
      <c r="AD49" s="26">
        <v>20</v>
      </c>
      <c r="AE49" s="16">
        <v>0</v>
      </c>
      <c r="AF49" s="23"/>
      <c r="AG49" s="29">
        <f t="shared" si="3"/>
        <v>20</v>
      </c>
      <c r="AH49" s="33">
        <f t="shared" si="4"/>
        <v>83</v>
      </c>
      <c r="AI49" s="162">
        <f>SUM(AH49:AH50)</f>
        <v>161</v>
      </c>
    </row>
    <row r="50" spans="1:35" ht="13.5" thickBot="1" x14ac:dyDescent="0.25">
      <c r="A50" s="161"/>
      <c r="B50" s="12" t="s">
        <v>152</v>
      </c>
      <c r="C50" s="13" t="s">
        <v>5</v>
      </c>
      <c r="D50" s="80" t="s">
        <v>154</v>
      </c>
      <c r="E50" s="20">
        <v>13</v>
      </c>
      <c r="F50" s="21">
        <v>0</v>
      </c>
      <c r="G50" s="21">
        <v>20</v>
      </c>
      <c r="H50" s="21">
        <v>0</v>
      </c>
      <c r="I50" s="21">
        <v>0</v>
      </c>
      <c r="J50" s="21">
        <v>0</v>
      </c>
      <c r="K50" s="21">
        <v>0</v>
      </c>
      <c r="L50" s="25"/>
      <c r="M50" s="31">
        <f t="shared" si="0"/>
        <v>33</v>
      </c>
      <c r="N50" s="28">
        <v>10</v>
      </c>
      <c r="O50" s="21">
        <v>0</v>
      </c>
      <c r="P50" s="21">
        <v>0</v>
      </c>
      <c r="Q50" s="21">
        <v>0</v>
      </c>
      <c r="R50" s="21">
        <v>0</v>
      </c>
      <c r="S50" s="25"/>
      <c r="T50" s="31">
        <f t="shared" si="1"/>
        <v>10</v>
      </c>
      <c r="U50" s="28">
        <v>10</v>
      </c>
      <c r="V50" s="21">
        <v>10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5"/>
      <c r="AC50" s="31">
        <f t="shared" si="2"/>
        <v>20</v>
      </c>
      <c r="AD50" s="28">
        <v>15</v>
      </c>
      <c r="AE50" s="21">
        <v>0</v>
      </c>
      <c r="AF50" s="25"/>
      <c r="AG50" s="31">
        <f t="shared" si="3"/>
        <v>15</v>
      </c>
      <c r="AH50" s="35">
        <f t="shared" si="4"/>
        <v>78</v>
      </c>
      <c r="AI50" s="163"/>
    </row>
    <row r="53" spans="1:35" ht="15.75" customHeight="1" x14ac:dyDescent="0.2">
      <c r="B53" s="9" t="s">
        <v>155</v>
      </c>
      <c r="C53" s="10" t="s">
        <v>9</v>
      </c>
      <c r="D53" s="11" t="s">
        <v>156</v>
      </c>
      <c r="E53" s="17">
        <v>13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24"/>
      <c r="M53" s="30">
        <f t="shared" ref="M53:M60" si="8">SUM(E53:K53)</f>
        <v>13</v>
      </c>
      <c r="N53" s="27">
        <v>10</v>
      </c>
      <c r="O53" s="18">
        <v>20</v>
      </c>
      <c r="P53" s="19">
        <v>30</v>
      </c>
      <c r="Q53" s="18">
        <v>0</v>
      </c>
      <c r="R53" s="18">
        <v>0</v>
      </c>
      <c r="S53" s="24"/>
      <c r="T53" s="30">
        <f t="shared" ref="T53:T60" si="9">SUM(N53:R53)</f>
        <v>60</v>
      </c>
      <c r="U53" s="27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24"/>
      <c r="AC53" s="30">
        <f t="shared" ref="AC53:AC60" si="10">SUM(U53:AA53)</f>
        <v>0</v>
      </c>
      <c r="AD53" s="27">
        <v>25</v>
      </c>
      <c r="AE53" s="18">
        <v>0</v>
      </c>
      <c r="AF53" s="24"/>
      <c r="AG53" s="30">
        <f t="shared" ref="AG53:AG60" si="11">SUM(AD53:AE53)</f>
        <v>25</v>
      </c>
      <c r="AH53" s="34">
        <f t="shared" ref="AH53:AH60" si="12">SUM(M53,T53,AC53,AG53)</f>
        <v>98</v>
      </c>
    </row>
    <row r="54" spans="1:35" ht="15.75" customHeight="1" x14ac:dyDescent="0.2">
      <c r="B54" s="9" t="s">
        <v>157</v>
      </c>
      <c r="C54" s="10" t="s">
        <v>5</v>
      </c>
      <c r="D54" s="11" t="s">
        <v>158</v>
      </c>
      <c r="E54" s="17">
        <v>13</v>
      </c>
      <c r="F54" s="18">
        <v>0</v>
      </c>
      <c r="G54" s="18">
        <v>20</v>
      </c>
      <c r="H54" s="18">
        <v>0</v>
      </c>
      <c r="I54" s="18">
        <v>0</v>
      </c>
      <c r="J54" s="18">
        <v>0</v>
      </c>
      <c r="K54" s="18">
        <v>0</v>
      </c>
      <c r="L54" s="24"/>
      <c r="M54" s="30">
        <f t="shared" si="8"/>
        <v>33</v>
      </c>
      <c r="N54" s="27">
        <v>30</v>
      </c>
      <c r="O54" s="18">
        <v>0</v>
      </c>
      <c r="P54" s="18">
        <v>10</v>
      </c>
      <c r="Q54" s="18">
        <v>0</v>
      </c>
      <c r="R54" s="18">
        <v>0</v>
      </c>
      <c r="S54" s="24"/>
      <c r="T54" s="30">
        <f t="shared" si="9"/>
        <v>40</v>
      </c>
      <c r="U54" s="27">
        <v>10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24"/>
      <c r="AC54" s="30">
        <f t="shared" si="10"/>
        <v>10</v>
      </c>
      <c r="AD54" s="27">
        <v>35</v>
      </c>
      <c r="AE54" s="18">
        <v>0</v>
      </c>
      <c r="AF54" s="24"/>
      <c r="AG54" s="30">
        <f t="shared" si="11"/>
        <v>35</v>
      </c>
      <c r="AH54" s="34">
        <f t="shared" si="12"/>
        <v>118</v>
      </c>
    </row>
    <row r="55" spans="1:35" ht="15.75" customHeight="1" x14ac:dyDescent="0.2">
      <c r="B55" s="9" t="s">
        <v>159</v>
      </c>
      <c r="C55" s="10" t="s">
        <v>5</v>
      </c>
      <c r="D55" s="11" t="s">
        <v>160</v>
      </c>
      <c r="E55" s="17">
        <v>3</v>
      </c>
      <c r="F55" s="18">
        <v>10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24"/>
      <c r="M55" s="30">
        <f t="shared" si="8"/>
        <v>13</v>
      </c>
      <c r="N55" s="27">
        <v>10</v>
      </c>
      <c r="O55" s="18">
        <v>10</v>
      </c>
      <c r="P55" s="18">
        <v>0</v>
      </c>
      <c r="Q55" s="18">
        <v>0</v>
      </c>
      <c r="R55" s="18">
        <v>0</v>
      </c>
      <c r="S55" s="24"/>
      <c r="T55" s="30">
        <f t="shared" si="9"/>
        <v>20</v>
      </c>
      <c r="U55" s="27">
        <v>30</v>
      </c>
      <c r="V55" s="18">
        <v>10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24"/>
      <c r="AC55" s="30">
        <f t="shared" si="10"/>
        <v>40</v>
      </c>
      <c r="AD55" s="27">
        <v>25</v>
      </c>
      <c r="AE55" s="18">
        <v>0</v>
      </c>
      <c r="AF55" s="24"/>
      <c r="AG55" s="30">
        <f t="shared" si="11"/>
        <v>25</v>
      </c>
      <c r="AH55" s="34">
        <f t="shared" si="12"/>
        <v>98</v>
      </c>
    </row>
    <row r="56" spans="1:35" ht="15.75" customHeight="1" x14ac:dyDescent="0.2">
      <c r="B56" s="9" t="s">
        <v>161</v>
      </c>
      <c r="C56" s="10" t="s">
        <v>1</v>
      </c>
      <c r="D56" s="11" t="s">
        <v>162</v>
      </c>
      <c r="E56" s="17">
        <v>13</v>
      </c>
      <c r="F56" s="18">
        <v>10</v>
      </c>
      <c r="G56" s="18">
        <v>20</v>
      </c>
      <c r="H56" s="18">
        <v>0</v>
      </c>
      <c r="I56" s="18">
        <v>0</v>
      </c>
      <c r="J56" s="18">
        <v>0</v>
      </c>
      <c r="K56" s="18">
        <v>0</v>
      </c>
      <c r="L56" s="24"/>
      <c r="M56" s="30">
        <f t="shared" si="8"/>
        <v>43</v>
      </c>
      <c r="N56" s="27">
        <v>30</v>
      </c>
      <c r="O56" s="18">
        <v>0</v>
      </c>
      <c r="P56" s="18">
        <v>10</v>
      </c>
      <c r="Q56" s="18">
        <v>0</v>
      </c>
      <c r="R56" s="18">
        <v>0</v>
      </c>
      <c r="S56" s="24"/>
      <c r="T56" s="30">
        <f t="shared" si="9"/>
        <v>40</v>
      </c>
      <c r="U56" s="27">
        <v>30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24"/>
      <c r="AC56" s="30">
        <f t="shared" si="10"/>
        <v>30</v>
      </c>
      <c r="AD56" s="27">
        <v>30</v>
      </c>
      <c r="AE56" s="18">
        <v>0</v>
      </c>
      <c r="AF56" s="24"/>
      <c r="AG56" s="30">
        <f t="shared" si="11"/>
        <v>30</v>
      </c>
      <c r="AH56" s="34">
        <f t="shared" si="12"/>
        <v>143</v>
      </c>
    </row>
    <row r="57" spans="1:35" ht="15.75" customHeight="1" x14ac:dyDescent="0.2">
      <c r="B57" s="9" t="s">
        <v>163</v>
      </c>
      <c r="C57" s="10" t="s">
        <v>9</v>
      </c>
      <c r="D57" s="11" t="s">
        <v>164</v>
      </c>
      <c r="E57" s="17">
        <v>13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24"/>
      <c r="M57" s="30">
        <f t="shared" si="8"/>
        <v>13</v>
      </c>
      <c r="N57" s="27">
        <v>10</v>
      </c>
      <c r="O57" s="18">
        <v>0</v>
      </c>
      <c r="P57" s="18">
        <v>10</v>
      </c>
      <c r="Q57" s="18">
        <v>0</v>
      </c>
      <c r="R57" s="18">
        <v>0</v>
      </c>
      <c r="S57" s="24"/>
      <c r="T57" s="30">
        <f t="shared" si="9"/>
        <v>20</v>
      </c>
      <c r="U57" s="27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24"/>
      <c r="AC57" s="30">
        <f t="shared" si="10"/>
        <v>0</v>
      </c>
      <c r="AD57" s="27">
        <v>20</v>
      </c>
      <c r="AE57" s="18">
        <v>0</v>
      </c>
      <c r="AF57" s="24"/>
      <c r="AG57" s="30">
        <f t="shared" si="11"/>
        <v>20</v>
      </c>
      <c r="AH57" s="34">
        <f t="shared" si="12"/>
        <v>53</v>
      </c>
    </row>
    <row r="58" spans="1:35" ht="15.75" customHeight="1" x14ac:dyDescent="0.2">
      <c r="B58" s="9" t="s">
        <v>165</v>
      </c>
      <c r="C58" s="10" t="s">
        <v>5</v>
      </c>
      <c r="D58" s="11" t="s">
        <v>166</v>
      </c>
      <c r="E58" s="17">
        <v>13</v>
      </c>
      <c r="F58" s="18">
        <v>0</v>
      </c>
      <c r="G58" s="18">
        <v>0</v>
      </c>
      <c r="H58" s="18">
        <v>20</v>
      </c>
      <c r="I58" s="18">
        <v>0</v>
      </c>
      <c r="J58" s="18">
        <v>0</v>
      </c>
      <c r="K58" s="18">
        <v>0</v>
      </c>
      <c r="L58" s="24"/>
      <c r="M58" s="30">
        <f t="shared" si="8"/>
        <v>33</v>
      </c>
      <c r="N58" s="27">
        <v>30</v>
      </c>
      <c r="O58" s="18">
        <v>0</v>
      </c>
      <c r="P58" s="18">
        <v>10</v>
      </c>
      <c r="Q58" s="18">
        <v>0</v>
      </c>
      <c r="R58" s="18">
        <v>0</v>
      </c>
      <c r="S58" s="24"/>
      <c r="T58" s="30">
        <f t="shared" si="9"/>
        <v>40</v>
      </c>
      <c r="U58" s="27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24"/>
      <c r="AC58" s="30">
        <f t="shared" si="10"/>
        <v>0</v>
      </c>
      <c r="AD58" s="27">
        <v>25</v>
      </c>
      <c r="AE58" s="18">
        <v>0</v>
      </c>
      <c r="AF58" s="24"/>
      <c r="AG58" s="30">
        <f t="shared" si="11"/>
        <v>25</v>
      </c>
      <c r="AH58" s="34">
        <f t="shared" si="12"/>
        <v>98</v>
      </c>
    </row>
    <row r="59" spans="1:35" ht="15.75" customHeight="1" x14ac:dyDescent="0.2">
      <c r="B59" s="9" t="s">
        <v>167</v>
      </c>
      <c r="C59" s="10" t="s">
        <v>1</v>
      </c>
      <c r="D59" s="11" t="s">
        <v>168</v>
      </c>
      <c r="E59" s="17">
        <v>13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24"/>
      <c r="M59" s="30">
        <f t="shared" si="8"/>
        <v>13</v>
      </c>
      <c r="N59" s="27">
        <v>10</v>
      </c>
      <c r="O59" s="18">
        <v>10</v>
      </c>
      <c r="P59" s="18">
        <v>10</v>
      </c>
      <c r="Q59" s="18">
        <v>0</v>
      </c>
      <c r="R59" s="18">
        <v>0</v>
      </c>
      <c r="S59" s="24"/>
      <c r="T59" s="30">
        <f t="shared" si="9"/>
        <v>30</v>
      </c>
      <c r="U59" s="27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24"/>
      <c r="AC59" s="30">
        <f t="shared" si="10"/>
        <v>0</v>
      </c>
      <c r="AD59" s="27">
        <v>20</v>
      </c>
      <c r="AE59" s="18">
        <v>0</v>
      </c>
      <c r="AF59" s="24"/>
      <c r="AG59" s="30">
        <f t="shared" si="11"/>
        <v>20</v>
      </c>
      <c r="AH59" s="34">
        <f t="shared" si="12"/>
        <v>63</v>
      </c>
    </row>
    <row r="60" spans="1:35" ht="15.75" customHeight="1" x14ac:dyDescent="0.2">
      <c r="B60" s="9" t="s">
        <v>169</v>
      </c>
      <c r="C60" s="10" t="s">
        <v>1</v>
      </c>
      <c r="D60" s="11" t="s">
        <v>170</v>
      </c>
      <c r="E60" s="17">
        <v>13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24"/>
      <c r="M60" s="30">
        <f t="shared" si="8"/>
        <v>13</v>
      </c>
      <c r="N60" s="27">
        <v>30</v>
      </c>
      <c r="O60" s="18">
        <v>0</v>
      </c>
      <c r="P60" s="18">
        <v>30</v>
      </c>
      <c r="Q60" s="18">
        <v>10</v>
      </c>
      <c r="R60" s="18">
        <v>0</v>
      </c>
      <c r="S60" s="24"/>
      <c r="T60" s="30">
        <f t="shared" si="9"/>
        <v>70</v>
      </c>
      <c r="U60" s="27">
        <v>0</v>
      </c>
      <c r="V60" s="18">
        <v>0</v>
      </c>
      <c r="W60" s="18">
        <v>15</v>
      </c>
      <c r="X60" s="18">
        <v>20</v>
      </c>
      <c r="Y60" s="18">
        <v>0</v>
      </c>
      <c r="Z60" s="18">
        <v>0</v>
      </c>
      <c r="AA60" s="18">
        <v>0</v>
      </c>
      <c r="AB60" s="24"/>
      <c r="AC60" s="30">
        <f t="shared" si="10"/>
        <v>35</v>
      </c>
      <c r="AD60" s="27">
        <v>25</v>
      </c>
      <c r="AE60" s="18">
        <v>0</v>
      </c>
      <c r="AF60" s="24"/>
      <c r="AG60" s="30">
        <f t="shared" si="11"/>
        <v>25</v>
      </c>
      <c r="AH60" s="34">
        <f t="shared" si="12"/>
        <v>143</v>
      </c>
    </row>
  </sheetData>
  <mergeCells count="34">
    <mergeCell ref="A2:A5"/>
    <mergeCell ref="AI2:AI5"/>
    <mergeCell ref="A6:A9"/>
    <mergeCell ref="AI6:AI9"/>
    <mergeCell ref="A10:A13"/>
    <mergeCell ref="AI10:AI13"/>
    <mergeCell ref="A14:A17"/>
    <mergeCell ref="AI14:AI17"/>
    <mergeCell ref="A18:A20"/>
    <mergeCell ref="AI18:AI20"/>
    <mergeCell ref="A21:A23"/>
    <mergeCell ref="AI21:AI23"/>
    <mergeCell ref="A24:A25"/>
    <mergeCell ref="AI24:AI25"/>
    <mergeCell ref="A26:A29"/>
    <mergeCell ref="AI26:AI29"/>
    <mergeCell ref="A30:A33"/>
    <mergeCell ref="AI30:AI33"/>
    <mergeCell ref="A34:A36"/>
    <mergeCell ref="AI34:AI36"/>
    <mergeCell ref="A37:A38"/>
    <mergeCell ref="AI37:AI38"/>
    <mergeCell ref="A39:A40"/>
    <mergeCell ref="AI39:AI40"/>
    <mergeCell ref="A47:A48"/>
    <mergeCell ref="AI47:AI48"/>
    <mergeCell ref="A49:A50"/>
    <mergeCell ref="AI49:AI50"/>
    <mergeCell ref="A41:A42"/>
    <mergeCell ref="AI41:AI42"/>
    <mergeCell ref="A43:A44"/>
    <mergeCell ref="AI43:AI44"/>
    <mergeCell ref="A45:A46"/>
    <mergeCell ref="AI45:AI4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J36"/>
  <sheetViews>
    <sheetView tabSelected="1" workbookViewId="0">
      <pane ySplit="1" topLeftCell="A2" activePane="bottomLeft" state="frozen"/>
      <selection pane="bottomLeft" activeCell="AJ7" sqref="AJ7"/>
    </sheetView>
  </sheetViews>
  <sheetFormatPr defaultColWidth="14.42578125" defaultRowHeight="15.75" customHeight="1" x14ac:dyDescent="0.2"/>
  <cols>
    <col min="1" max="1" width="4.7109375" customWidth="1"/>
    <col min="2" max="2" width="44.42578125" customWidth="1"/>
    <col min="3" max="3" width="9" customWidth="1"/>
    <col min="4" max="4" width="18.7109375" customWidth="1"/>
    <col min="5" max="11" width="5.7109375" hidden="1" customWidth="1"/>
    <col min="12" max="12" width="5.7109375" style="22" customWidth="1"/>
    <col min="13" max="13" width="5.7109375" customWidth="1"/>
    <col min="14" max="18" width="5.7109375" hidden="1" customWidth="1"/>
    <col min="19" max="19" width="5.7109375" style="22" customWidth="1"/>
    <col min="20" max="20" width="5.7109375" customWidth="1"/>
    <col min="21" max="27" width="5.7109375" hidden="1" customWidth="1"/>
    <col min="28" max="28" width="5.7109375" style="22" customWidth="1"/>
    <col min="29" max="29" width="5.7109375" customWidth="1"/>
    <col min="30" max="31" width="5.7109375" hidden="1" customWidth="1"/>
    <col min="32" max="32" width="5.7109375" style="22" customWidth="1"/>
    <col min="33" max="34" width="5.7109375" customWidth="1"/>
    <col min="35" max="42" width="21.5703125" customWidth="1"/>
  </cols>
  <sheetData>
    <row r="1" spans="1:36" ht="111.75" customHeight="1" thickBot="1" x14ac:dyDescent="0.25">
      <c r="A1" s="2" t="s">
        <v>53</v>
      </c>
      <c r="B1" s="3" t="s">
        <v>54</v>
      </c>
      <c r="C1" s="4" t="s">
        <v>55</v>
      </c>
      <c r="D1" s="5" t="s">
        <v>56</v>
      </c>
      <c r="E1" s="55" t="s">
        <v>57</v>
      </c>
      <c r="F1" s="56" t="s">
        <v>58</v>
      </c>
      <c r="G1" s="56" t="s">
        <v>59</v>
      </c>
      <c r="H1" s="56" t="s">
        <v>60</v>
      </c>
      <c r="I1" s="56" t="s">
        <v>61</v>
      </c>
      <c r="J1" s="56" t="s">
        <v>62</v>
      </c>
      <c r="K1" s="56" t="s">
        <v>63</v>
      </c>
      <c r="L1" s="57" t="s">
        <v>64</v>
      </c>
      <c r="M1" s="58" t="s">
        <v>65</v>
      </c>
      <c r="N1" s="55" t="s">
        <v>66</v>
      </c>
      <c r="O1" s="56" t="s">
        <v>67</v>
      </c>
      <c r="P1" s="56" t="s">
        <v>68</v>
      </c>
      <c r="Q1" s="56" t="s">
        <v>69</v>
      </c>
      <c r="R1" s="56" t="s">
        <v>63</v>
      </c>
      <c r="S1" s="57" t="s">
        <v>64</v>
      </c>
      <c r="T1" s="58" t="s">
        <v>70</v>
      </c>
      <c r="U1" s="55" t="s">
        <v>71</v>
      </c>
      <c r="V1" s="56" t="s">
        <v>72</v>
      </c>
      <c r="W1" s="56" t="s">
        <v>73</v>
      </c>
      <c r="X1" s="56" t="s">
        <v>74</v>
      </c>
      <c r="Y1" s="56" t="s">
        <v>75</v>
      </c>
      <c r="Z1" s="56" t="s">
        <v>76</v>
      </c>
      <c r="AA1" s="56" t="s">
        <v>63</v>
      </c>
      <c r="AB1" s="57" t="s">
        <v>64</v>
      </c>
      <c r="AC1" s="58" t="s">
        <v>77</v>
      </c>
      <c r="AD1" s="59" t="s">
        <v>78</v>
      </c>
      <c r="AE1" s="56" t="s">
        <v>63</v>
      </c>
      <c r="AF1" s="60" t="s">
        <v>64</v>
      </c>
      <c r="AG1" s="58" t="s">
        <v>79</v>
      </c>
      <c r="AH1" s="61" t="s">
        <v>80</v>
      </c>
      <c r="AI1" s="36" t="s">
        <v>84</v>
      </c>
      <c r="AJ1" s="1"/>
    </row>
    <row r="2" spans="1:36" ht="15.75" customHeight="1" x14ac:dyDescent="0.2">
      <c r="A2" s="170">
        <v>1</v>
      </c>
      <c r="B2" s="171" t="s">
        <v>39</v>
      </c>
      <c r="C2" s="172" t="s">
        <v>9</v>
      </c>
      <c r="D2" s="173" t="s">
        <v>43</v>
      </c>
      <c r="E2" s="40">
        <v>13</v>
      </c>
      <c r="F2" s="41">
        <v>10</v>
      </c>
      <c r="G2" s="41">
        <v>20</v>
      </c>
      <c r="H2" s="41">
        <v>20</v>
      </c>
      <c r="I2" s="41">
        <v>0</v>
      </c>
      <c r="J2" s="41">
        <v>0</v>
      </c>
      <c r="K2" s="41">
        <v>0</v>
      </c>
      <c r="L2" s="42"/>
      <c r="M2" s="43">
        <f t="shared" ref="M2:M25" si="0">SUM(E2:K2)</f>
        <v>63</v>
      </c>
      <c r="N2" s="44">
        <v>30</v>
      </c>
      <c r="O2" s="41">
        <v>10</v>
      </c>
      <c r="P2" s="41">
        <v>30</v>
      </c>
      <c r="Q2" s="41">
        <v>0</v>
      </c>
      <c r="R2" s="41">
        <v>0</v>
      </c>
      <c r="S2" s="42"/>
      <c r="T2" s="43">
        <f t="shared" ref="T2:T25" si="1">SUM(N2:R2)</f>
        <v>70</v>
      </c>
      <c r="U2" s="44">
        <v>10</v>
      </c>
      <c r="V2" s="41">
        <v>10</v>
      </c>
      <c r="W2" s="41">
        <v>0</v>
      </c>
      <c r="X2" s="41">
        <v>0</v>
      </c>
      <c r="Y2" s="41">
        <v>0</v>
      </c>
      <c r="Z2" s="41">
        <v>0</v>
      </c>
      <c r="AA2" s="41">
        <v>0</v>
      </c>
      <c r="AB2" s="42"/>
      <c r="AC2" s="43">
        <f t="shared" ref="AC2:AC25" si="2">SUM(U2:AA2)</f>
        <v>20</v>
      </c>
      <c r="AD2" s="44">
        <v>35</v>
      </c>
      <c r="AE2" s="41">
        <v>0</v>
      </c>
      <c r="AF2" s="42"/>
      <c r="AG2" s="43">
        <f t="shared" ref="AG2:AG25" si="3">SUM(AD2:AE2)</f>
        <v>35</v>
      </c>
      <c r="AH2" s="45">
        <f t="shared" ref="AH2:AH25" si="4">SUM(M2,T2,AC2,AG2)</f>
        <v>188</v>
      </c>
      <c r="AI2" s="165">
        <f>SUM(AH2:AH4)</f>
        <v>509</v>
      </c>
    </row>
    <row r="3" spans="1:36" ht="15.75" customHeight="1" x14ac:dyDescent="0.2">
      <c r="A3" s="170"/>
      <c r="B3" s="174" t="s">
        <v>39</v>
      </c>
      <c r="C3" s="175" t="s">
        <v>9</v>
      </c>
      <c r="D3" s="176" t="s">
        <v>40</v>
      </c>
      <c r="E3" s="17">
        <v>13</v>
      </c>
      <c r="F3" s="18">
        <v>20</v>
      </c>
      <c r="G3" s="18">
        <v>0</v>
      </c>
      <c r="H3" s="18">
        <v>20</v>
      </c>
      <c r="I3" s="18">
        <v>0</v>
      </c>
      <c r="J3" s="18">
        <v>0</v>
      </c>
      <c r="K3" s="18">
        <v>0</v>
      </c>
      <c r="L3" s="24"/>
      <c r="M3" s="30">
        <f t="shared" si="0"/>
        <v>53</v>
      </c>
      <c r="N3" s="27">
        <v>30</v>
      </c>
      <c r="O3" s="18">
        <v>0</v>
      </c>
      <c r="P3" s="18">
        <v>30</v>
      </c>
      <c r="Q3" s="18">
        <v>0</v>
      </c>
      <c r="R3" s="18">
        <v>0</v>
      </c>
      <c r="S3" s="24"/>
      <c r="T3" s="30">
        <f t="shared" si="1"/>
        <v>60</v>
      </c>
      <c r="U3" s="27">
        <v>0</v>
      </c>
      <c r="V3" s="18">
        <v>10</v>
      </c>
      <c r="W3" s="18">
        <v>0</v>
      </c>
      <c r="X3" s="18">
        <v>20</v>
      </c>
      <c r="Y3" s="18">
        <v>0</v>
      </c>
      <c r="Z3" s="18">
        <v>0</v>
      </c>
      <c r="AA3" s="18">
        <v>0</v>
      </c>
      <c r="AB3" s="24"/>
      <c r="AC3" s="30">
        <f t="shared" si="2"/>
        <v>30</v>
      </c>
      <c r="AD3" s="27">
        <v>30</v>
      </c>
      <c r="AE3" s="18">
        <v>0</v>
      </c>
      <c r="AF3" s="24"/>
      <c r="AG3" s="30">
        <f t="shared" si="3"/>
        <v>30</v>
      </c>
      <c r="AH3" s="34">
        <f t="shared" si="4"/>
        <v>173</v>
      </c>
      <c r="AI3" s="165"/>
    </row>
    <row r="4" spans="1:36" ht="16.5" customHeight="1" thickBot="1" x14ac:dyDescent="0.25">
      <c r="A4" s="170"/>
      <c r="B4" s="177" t="s">
        <v>39</v>
      </c>
      <c r="C4" s="178" t="s">
        <v>5</v>
      </c>
      <c r="D4" s="179" t="s">
        <v>42</v>
      </c>
      <c r="E4" s="49">
        <v>13</v>
      </c>
      <c r="F4" s="50">
        <v>10</v>
      </c>
      <c r="G4" s="50">
        <v>20</v>
      </c>
      <c r="H4" s="50">
        <v>0</v>
      </c>
      <c r="I4" s="50">
        <v>0</v>
      </c>
      <c r="J4" s="50">
        <v>0</v>
      </c>
      <c r="K4" s="50">
        <v>0</v>
      </c>
      <c r="L4" s="51"/>
      <c r="M4" s="52">
        <f t="shared" si="0"/>
        <v>43</v>
      </c>
      <c r="N4" s="53">
        <v>30</v>
      </c>
      <c r="O4" s="50">
        <v>0</v>
      </c>
      <c r="P4" s="50">
        <v>30</v>
      </c>
      <c r="Q4" s="50">
        <v>0</v>
      </c>
      <c r="R4" s="50">
        <v>0</v>
      </c>
      <c r="S4" s="51"/>
      <c r="T4" s="52">
        <f t="shared" si="1"/>
        <v>60</v>
      </c>
      <c r="U4" s="53">
        <v>10</v>
      </c>
      <c r="V4" s="50">
        <v>10</v>
      </c>
      <c r="W4" s="50">
        <v>0</v>
      </c>
      <c r="X4" s="50">
        <v>0</v>
      </c>
      <c r="Y4" s="50">
        <v>0</v>
      </c>
      <c r="Z4" s="50">
        <v>0</v>
      </c>
      <c r="AA4" s="50">
        <v>0</v>
      </c>
      <c r="AB4" s="51"/>
      <c r="AC4" s="52">
        <f t="shared" si="2"/>
        <v>20</v>
      </c>
      <c r="AD4" s="53">
        <v>25</v>
      </c>
      <c r="AE4" s="50">
        <v>0</v>
      </c>
      <c r="AF4" s="51"/>
      <c r="AG4" s="52">
        <f t="shared" si="3"/>
        <v>25</v>
      </c>
      <c r="AH4" s="54">
        <f t="shared" si="4"/>
        <v>148</v>
      </c>
      <c r="AI4" s="165"/>
    </row>
    <row r="5" spans="1:36" ht="12.75" x14ac:dyDescent="0.2">
      <c r="A5" s="180">
        <v>2</v>
      </c>
      <c r="B5" s="181" t="s">
        <v>36</v>
      </c>
      <c r="C5" s="182" t="s">
        <v>9</v>
      </c>
      <c r="D5" s="183" t="s">
        <v>41</v>
      </c>
      <c r="E5" s="15">
        <v>13</v>
      </c>
      <c r="F5" s="16">
        <v>20</v>
      </c>
      <c r="G5" s="16">
        <v>20</v>
      </c>
      <c r="H5" s="16">
        <v>20</v>
      </c>
      <c r="I5" s="16">
        <v>0</v>
      </c>
      <c r="J5" s="16">
        <v>0</v>
      </c>
      <c r="K5" s="16">
        <v>0</v>
      </c>
      <c r="L5" s="23"/>
      <c r="M5" s="29">
        <f t="shared" si="0"/>
        <v>73</v>
      </c>
      <c r="N5" s="26">
        <v>30</v>
      </c>
      <c r="O5" s="16">
        <v>0</v>
      </c>
      <c r="P5" s="16">
        <v>30</v>
      </c>
      <c r="Q5" s="16">
        <v>0</v>
      </c>
      <c r="R5" s="16">
        <v>0</v>
      </c>
      <c r="S5" s="23"/>
      <c r="T5" s="29">
        <f t="shared" si="1"/>
        <v>60</v>
      </c>
      <c r="U5" s="26">
        <v>10</v>
      </c>
      <c r="V5" s="16">
        <v>10</v>
      </c>
      <c r="W5" s="16">
        <v>0</v>
      </c>
      <c r="X5" s="16">
        <v>20</v>
      </c>
      <c r="Y5" s="16">
        <v>0</v>
      </c>
      <c r="Z5" s="16">
        <v>0</v>
      </c>
      <c r="AA5" s="16">
        <v>0</v>
      </c>
      <c r="AB5" s="23"/>
      <c r="AC5" s="29">
        <f t="shared" si="2"/>
        <v>40</v>
      </c>
      <c r="AD5" s="26">
        <v>35</v>
      </c>
      <c r="AE5" s="16">
        <v>0</v>
      </c>
      <c r="AF5" s="23"/>
      <c r="AG5" s="29">
        <f t="shared" si="3"/>
        <v>35</v>
      </c>
      <c r="AH5" s="33">
        <f t="shared" si="4"/>
        <v>208</v>
      </c>
      <c r="AI5" s="162">
        <f>SUM(AH5:AH7)</f>
        <v>439</v>
      </c>
    </row>
    <row r="6" spans="1:36" ht="12.75" x14ac:dyDescent="0.2">
      <c r="A6" s="170"/>
      <c r="B6" s="174" t="s">
        <v>36</v>
      </c>
      <c r="C6" s="175" t="s">
        <v>7</v>
      </c>
      <c r="D6" s="176" t="s">
        <v>38</v>
      </c>
      <c r="E6" s="17">
        <v>13</v>
      </c>
      <c r="F6" s="18">
        <v>0</v>
      </c>
      <c r="G6" s="18">
        <v>20</v>
      </c>
      <c r="H6" s="18">
        <v>0</v>
      </c>
      <c r="I6" s="18">
        <v>0</v>
      </c>
      <c r="J6" s="18">
        <v>0</v>
      </c>
      <c r="K6" s="18">
        <v>0</v>
      </c>
      <c r="L6" s="24"/>
      <c r="M6" s="30">
        <f t="shared" si="0"/>
        <v>33</v>
      </c>
      <c r="N6" s="27">
        <v>30</v>
      </c>
      <c r="O6" s="18">
        <v>0</v>
      </c>
      <c r="P6" s="18">
        <v>30</v>
      </c>
      <c r="Q6" s="18">
        <v>0</v>
      </c>
      <c r="R6" s="18">
        <v>0</v>
      </c>
      <c r="S6" s="24"/>
      <c r="T6" s="30">
        <f t="shared" si="1"/>
        <v>60</v>
      </c>
      <c r="U6" s="27">
        <v>10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24"/>
      <c r="AC6" s="30">
        <f t="shared" si="2"/>
        <v>10</v>
      </c>
      <c r="AD6" s="27">
        <v>30</v>
      </c>
      <c r="AE6" s="18">
        <v>0</v>
      </c>
      <c r="AF6" s="24"/>
      <c r="AG6" s="30">
        <f t="shared" si="3"/>
        <v>30</v>
      </c>
      <c r="AH6" s="34">
        <f t="shared" si="4"/>
        <v>133</v>
      </c>
      <c r="AI6" s="165"/>
    </row>
    <row r="7" spans="1:36" ht="13.5" thickBot="1" x14ac:dyDescent="0.25">
      <c r="A7" s="184"/>
      <c r="B7" s="185" t="s">
        <v>36</v>
      </c>
      <c r="C7" s="186" t="s">
        <v>9</v>
      </c>
      <c r="D7" s="187" t="s">
        <v>37</v>
      </c>
      <c r="E7" s="20">
        <v>13</v>
      </c>
      <c r="F7" s="21">
        <v>10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5"/>
      <c r="M7" s="31">
        <f t="shared" si="0"/>
        <v>23</v>
      </c>
      <c r="N7" s="28">
        <v>30</v>
      </c>
      <c r="O7" s="21">
        <v>0</v>
      </c>
      <c r="P7" s="21">
        <v>10</v>
      </c>
      <c r="Q7" s="21">
        <v>0</v>
      </c>
      <c r="R7" s="21">
        <v>0</v>
      </c>
      <c r="S7" s="25"/>
      <c r="T7" s="31">
        <f t="shared" si="1"/>
        <v>40</v>
      </c>
      <c r="U7" s="28">
        <v>10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5"/>
      <c r="AC7" s="31">
        <f t="shared" si="2"/>
        <v>10</v>
      </c>
      <c r="AD7" s="28">
        <v>25</v>
      </c>
      <c r="AE7" s="21">
        <v>0</v>
      </c>
      <c r="AF7" s="25"/>
      <c r="AG7" s="31">
        <f t="shared" si="3"/>
        <v>25</v>
      </c>
      <c r="AH7" s="35">
        <f t="shared" si="4"/>
        <v>98</v>
      </c>
      <c r="AI7" s="163"/>
    </row>
    <row r="8" spans="1:36" ht="15.75" customHeight="1" x14ac:dyDescent="0.2">
      <c r="A8" s="170">
        <v>3</v>
      </c>
      <c r="B8" s="171" t="s">
        <v>6</v>
      </c>
      <c r="C8" s="172" t="s">
        <v>9</v>
      </c>
      <c r="D8" s="173" t="s">
        <v>13</v>
      </c>
      <c r="E8" s="40">
        <v>13</v>
      </c>
      <c r="F8" s="41">
        <v>0</v>
      </c>
      <c r="G8" s="41">
        <v>0</v>
      </c>
      <c r="H8" s="41">
        <v>20</v>
      </c>
      <c r="I8" s="41">
        <v>0</v>
      </c>
      <c r="J8" s="41">
        <v>0</v>
      </c>
      <c r="K8" s="41">
        <v>0</v>
      </c>
      <c r="L8" s="42"/>
      <c r="M8" s="43">
        <f t="shared" si="0"/>
        <v>33</v>
      </c>
      <c r="N8" s="44">
        <v>30</v>
      </c>
      <c r="O8" s="41">
        <v>0</v>
      </c>
      <c r="P8" s="41">
        <v>30</v>
      </c>
      <c r="Q8" s="41">
        <v>0</v>
      </c>
      <c r="R8" s="41">
        <v>0</v>
      </c>
      <c r="S8" s="42"/>
      <c r="T8" s="43">
        <f t="shared" si="1"/>
        <v>60</v>
      </c>
      <c r="U8" s="44">
        <v>10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2"/>
      <c r="AC8" s="43">
        <f t="shared" si="2"/>
        <v>10</v>
      </c>
      <c r="AD8" s="44">
        <v>20</v>
      </c>
      <c r="AE8" s="41">
        <v>0</v>
      </c>
      <c r="AF8" s="42"/>
      <c r="AG8" s="43">
        <f t="shared" si="3"/>
        <v>20</v>
      </c>
      <c r="AH8" s="45">
        <f t="shared" si="4"/>
        <v>123</v>
      </c>
      <c r="AI8" s="165">
        <f>SUM(AH8:AH11)</f>
        <v>407</v>
      </c>
    </row>
    <row r="9" spans="1:36" ht="15.75" customHeight="1" x14ac:dyDescent="0.2">
      <c r="A9" s="170"/>
      <c r="B9" s="174" t="s">
        <v>6</v>
      </c>
      <c r="C9" s="175" t="s">
        <v>9</v>
      </c>
      <c r="D9" s="176" t="s">
        <v>10</v>
      </c>
      <c r="E9" s="17">
        <v>13</v>
      </c>
      <c r="F9" s="18">
        <v>0</v>
      </c>
      <c r="G9" s="18">
        <v>20</v>
      </c>
      <c r="H9" s="18">
        <v>0</v>
      </c>
      <c r="I9" s="18">
        <v>0</v>
      </c>
      <c r="J9" s="18">
        <v>0</v>
      </c>
      <c r="K9" s="18">
        <v>0</v>
      </c>
      <c r="L9" s="24"/>
      <c r="M9" s="30">
        <f t="shared" si="0"/>
        <v>33</v>
      </c>
      <c r="N9" s="27">
        <v>30</v>
      </c>
      <c r="O9" s="18">
        <v>0</v>
      </c>
      <c r="P9" s="18">
        <v>10</v>
      </c>
      <c r="Q9" s="18">
        <v>0</v>
      </c>
      <c r="R9" s="18">
        <v>0</v>
      </c>
      <c r="S9" s="24"/>
      <c r="T9" s="30">
        <f t="shared" si="1"/>
        <v>40</v>
      </c>
      <c r="U9" s="27">
        <v>10</v>
      </c>
      <c r="V9" s="18">
        <v>10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24"/>
      <c r="AC9" s="30">
        <f t="shared" si="2"/>
        <v>20</v>
      </c>
      <c r="AD9" s="27">
        <v>20</v>
      </c>
      <c r="AE9" s="18">
        <v>0</v>
      </c>
      <c r="AF9" s="24"/>
      <c r="AG9" s="30">
        <f t="shared" si="3"/>
        <v>20</v>
      </c>
      <c r="AH9" s="34">
        <f t="shared" si="4"/>
        <v>113</v>
      </c>
      <c r="AI9" s="165"/>
    </row>
    <row r="10" spans="1:36" ht="15.75" customHeight="1" x14ac:dyDescent="0.2">
      <c r="A10" s="170"/>
      <c r="B10" s="174" t="s">
        <v>6</v>
      </c>
      <c r="C10" s="175" t="s">
        <v>7</v>
      </c>
      <c r="D10" s="176" t="s">
        <v>8</v>
      </c>
      <c r="E10" s="17">
        <v>13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24"/>
      <c r="M10" s="30">
        <f t="shared" si="0"/>
        <v>13</v>
      </c>
      <c r="N10" s="27">
        <v>30</v>
      </c>
      <c r="O10" s="18">
        <v>0</v>
      </c>
      <c r="P10" s="18">
        <v>10</v>
      </c>
      <c r="Q10" s="18">
        <v>0</v>
      </c>
      <c r="R10" s="18">
        <v>0</v>
      </c>
      <c r="S10" s="24"/>
      <c r="T10" s="30">
        <f t="shared" si="1"/>
        <v>40</v>
      </c>
      <c r="U10" s="27">
        <v>20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24"/>
      <c r="AC10" s="30">
        <f t="shared" si="2"/>
        <v>20</v>
      </c>
      <c r="AD10" s="27">
        <v>20</v>
      </c>
      <c r="AE10" s="18">
        <v>0</v>
      </c>
      <c r="AF10" s="24"/>
      <c r="AG10" s="30">
        <f t="shared" si="3"/>
        <v>20</v>
      </c>
      <c r="AH10" s="34">
        <f t="shared" si="4"/>
        <v>93</v>
      </c>
      <c r="AI10" s="165"/>
    </row>
    <row r="11" spans="1:36" ht="16.5" customHeight="1" thickBot="1" x14ac:dyDescent="0.25">
      <c r="A11" s="170"/>
      <c r="B11" s="177" t="s">
        <v>6</v>
      </c>
      <c r="C11" s="178" t="s">
        <v>5</v>
      </c>
      <c r="D11" s="179" t="s">
        <v>14</v>
      </c>
      <c r="E11" s="49">
        <v>13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1"/>
      <c r="M11" s="52">
        <f t="shared" si="0"/>
        <v>13</v>
      </c>
      <c r="N11" s="53">
        <v>20</v>
      </c>
      <c r="O11" s="50">
        <v>0</v>
      </c>
      <c r="P11" s="50">
        <v>10</v>
      </c>
      <c r="Q11" s="50">
        <v>0</v>
      </c>
      <c r="R11" s="50">
        <v>0</v>
      </c>
      <c r="S11" s="51"/>
      <c r="T11" s="52">
        <f t="shared" si="1"/>
        <v>30</v>
      </c>
      <c r="U11" s="53">
        <v>10</v>
      </c>
      <c r="V11" s="50">
        <v>0</v>
      </c>
      <c r="W11" s="50">
        <v>0</v>
      </c>
      <c r="X11" s="50">
        <v>20</v>
      </c>
      <c r="Y11" s="50">
        <v>0</v>
      </c>
      <c r="Z11" s="50">
        <v>0</v>
      </c>
      <c r="AA11" s="50">
        <v>0</v>
      </c>
      <c r="AB11" s="51"/>
      <c r="AC11" s="52">
        <f t="shared" si="2"/>
        <v>30</v>
      </c>
      <c r="AD11" s="53">
        <v>5</v>
      </c>
      <c r="AE11" s="50">
        <v>0</v>
      </c>
      <c r="AF11" s="51"/>
      <c r="AG11" s="52">
        <f t="shared" si="3"/>
        <v>5</v>
      </c>
      <c r="AH11" s="54">
        <f t="shared" si="4"/>
        <v>78</v>
      </c>
      <c r="AI11" s="165"/>
    </row>
    <row r="12" spans="1:36" ht="15.75" customHeight="1" x14ac:dyDescent="0.2">
      <c r="A12" s="160">
        <v>4</v>
      </c>
      <c r="B12" s="6" t="s">
        <v>11</v>
      </c>
      <c r="C12" s="7" t="s">
        <v>1</v>
      </c>
      <c r="D12" s="8" t="s">
        <v>19</v>
      </c>
      <c r="E12" s="15">
        <v>13</v>
      </c>
      <c r="F12" s="16">
        <v>0</v>
      </c>
      <c r="G12" s="16">
        <v>0</v>
      </c>
      <c r="H12" s="16">
        <v>20</v>
      </c>
      <c r="I12" s="16">
        <v>0</v>
      </c>
      <c r="J12" s="16">
        <v>0</v>
      </c>
      <c r="K12" s="16">
        <v>0</v>
      </c>
      <c r="L12" s="23"/>
      <c r="M12" s="29">
        <f t="shared" si="0"/>
        <v>33</v>
      </c>
      <c r="N12" s="26">
        <v>30</v>
      </c>
      <c r="O12" s="16">
        <v>0</v>
      </c>
      <c r="P12" s="16">
        <v>30</v>
      </c>
      <c r="Q12" s="16">
        <v>0</v>
      </c>
      <c r="R12" s="16">
        <v>0</v>
      </c>
      <c r="S12" s="23"/>
      <c r="T12" s="29">
        <f t="shared" si="1"/>
        <v>60</v>
      </c>
      <c r="U12" s="26">
        <v>10</v>
      </c>
      <c r="V12" s="16">
        <v>10</v>
      </c>
      <c r="W12" s="16">
        <v>15</v>
      </c>
      <c r="X12" s="16">
        <v>0</v>
      </c>
      <c r="Y12" s="16">
        <v>0</v>
      </c>
      <c r="Z12" s="16">
        <v>0</v>
      </c>
      <c r="AA12" s="16">
        <v>0</v>
      </c>
      <c r="AB12" s="23"/>
      <c r="AC12" s="29">
        <f t="shared" si="2"/>
        <v>35</v>
      </c>
      <c r="AD12" s="26">
        <v>35</v>
      </c>
      <c r="AE12" s="16">
        <v>0</v>
      </c>
      <c r="AF12" s="23"/>
      <c r="AG12" s="29">
        <f t="shared" si="3"/>
        <v>35</v>
      </c>
      <c r="AH12" s="33">
        <f t="shared" si="4"/>
        <v>163</v>
      </c>
      <c r="AI12" s="162">
        <f>SUM(AH12:AH14)</f>
        <v>379</v>
      </c>
    </row>
    <row r="13" spans="1:36" ht="15.75" customHeight="1" x14ac:dyDescent="0.2">
      <c r="A13" s="164"/>
      <c r="B13" s="9" t="s">
        <v>11</v>
      </c>
      <c r="C13" s="10" t="s">
        <v>9</v>
      </c>
      <c r="D13" s="11" t="s">
        <v>17</v>
      </c>
      <c r="E13" s="17">
        <v>13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24"/>
      <c r="M13" s="30">
        <f t="shared" si="0"/>
        <v>13</v>
      </c>
      <c r="N13" s="27">
        <v>30</v>
      </c>
      <c r="O13" s="18">
        <v>0</v>
      </c>
      <c r="P13" s="18">
        <v>10</v>
      </c>
      <c r="Q13" s="18">
        <v>30</v>
      </c>
      <c r="R13" s="18">
        <v>0</v>
      </c>
      <c r="S13" s="24"/>
      <c r="T13" s="30">
        <f t="shared" si="1"/>
        <v>70</v>
      </c>
      <c r="U13" s="27">
        <v>10</v>
      </c>
      <c r="V13" s="18">
        <v>10</v>
      </c>
      <c r="W13" s="18">
        <v>0</v>
      </c>
      <c r="X13" s="18">
        <v>20</v>
      </c>
      <c r="Y13" s="18">
        <v>0</v>
      </c>
      <c r="Z13" s="18">
        <v>0</v>
      </c>
      <c r="AA13" s="18">
        <v>0</v>
      </c>
      <c r="AB13" s="24"/>
      <c r="AC13" s="30">
        <f t="shared" si="2"/>
        <v>40</v>
      </c>
      <c r="AD13" s="27">
        <v>35</v>
      </c>
      <c r="AE13" s="18">
        <v>0</v>
      </c>
      <c r="AF13" s="24"/>
      <c r="AG13" s="30">
        <f t="shared" si="3"/>
        <v>35</v>
      </c>
      <c r="AH13" s="34">
        <f t="shared" si="4"/>
        <v>158</v>
      </c>
      <c r="AI13" s="165"/>
    </row>
    <row r="14" spans="1:36" ht="16.5" customHeight="1" thickBot="1" x14ac:dyDescent="0.25">
      <c r="A14" s="161"/>
      <c r="B14" s="12" t="s">
        <v>11</v>
      </c>
      <c r="C14" s="13" t="s">
        <v>5</v>
      </c>
      <c r="D14" s="14" t="s">
        <v>12</v>
      </c>
      <c r="E14" s="20">
        <v>13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5"/>
      <c r="M14" s="31">
        <f t="shared" si="0"/>
        <v>13</v>
      </c>
      <c r="N14" s="28">
        <v>10</v>
      </c>
      <c r="O14" s="21">
        <v>0</v>
      </c>
      <c r="P14" s="21">
        <v>10</v>
      </c>
      <c r="Q14" s="21">
        <v>0</v>
      </c>
      <c r="R14" s="21">
        <v>0</v>
      </c>
      <c r="S14" s="25"/>
      <c r="T14" s="31">
        <f t="shared" si="1"/>
        <v>20</v>
      </c>
      <c r="U14" s="28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5"/>
      <c r="AC14" s="31">
        <f t="shared" si="2"/>
        <v>0</v>
      </c>
      <c r="AD14" s="28">
        <v>25</v>
      </c>
      <c r="AE14" s="21">
        <v>0</v>
      </c>
      <c r="AF14" s="25"/>
      <c r="AG14" s="31">
        <f t="shared" si="3"/>
        <v>25</v>
      </c>
      <c r="AH14" s="35">
        <f t="shared" si="4"/>
        <v>58</v>
      </c>
      <c r="AI14" s="163"/>
    </row>
    <row r="15" spans="1:36" ht="12.75" x14ac:dyDescent="0.2">
      <c r="A15" s="164">
        <v>5</v>
      </c>
      <c r="B15" s="37" t="s">
        <v>26</v>
      </c>
      <c r="C15" s="38" t="s">
        <v>1</v>
      </c>
      <c r="D15" s="39" t="s">
        <v>27</v>
      </c>
      <c r="E15" s="40">
        <v>13</v>
      </c>
      <c r="F15" s="41">
        <v>10</v>
      </c>
      <c r="G15" s="41">
        <v>20</v>
      </c>
      <c r="H15" s="41">
        <v>0</v>
      </c>
      <c r="I15" s="41">
        <v>0</v>
      </c>
      <c r="J15" s="41">
        <v>0</v>
      </c>
      <c r="K15" s="41">
        <v>0</v>
      </c>
      <c r="L15" s="42"/>
      <c r="M15" s="43">
        <f t="shared" si="0"/>
        <v>43</v>
      </c>
      <c r="N15" s="44">
        <v>30</v>
      </c>
      <c r="O15" s="41">
        <v>10</v>
      </c>
      <c r="P15" s="41">
        <v>30</v>
      </c>
      <c r="Q15" s="41">
        <v>30</v>
      </c>
      <c r="R15" s="41">
        <v>0</v>
      </c>
      <c r="S15" s="42"/>
      <c r="T15" s="43">
        <f t="shared" si="1"/>
        <v>100</v>
      </c>
      <c r="U15" s="44">
        <v>10</v>
      </c>
      <c r="V15" s="41">
        <v>10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2"/>
      <c r="AC15" s="43">
        <f t="shared" si="2"/>
        <v>20</v>
      </c>
      <c r="AD15" s="44">
        <v>35</v>
      </c>
      <c r="AE15" s="41">
        <v>0</v>
      </c>
      <c r="AF15" s="42"/>
      <c r="AG15" s="43">
        <f t="shared" si="3"/>
        <v>35</v>
      </c>
      <c r="AH15" s="45">
        <f t="shared" si="4"/>
        <v>198</v>
      </c>
      <c r="AI15" s="165">
        <f>SUM(AH15:AH17)</f>
        <v>374</v>
      </c>
    </row>
    <row r="16" spans="1:36" ht="12.75" x14ac:dyDescent="0.2">
      <c r="A16" s="164"/>
      <c r="B16" s="9" t="s">
        <v>26</v>
      </c>
      <c r="C16" s="10" t="s">
        <v>5</v>
      </c>
      <c r="D16" s="11" t="s">
        <v>28</v>
      </c>
      <c r="E16" s="17">
        <v>13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24"/>
      <c r="M16" s="30">
        <f t="shared" si="0"/>
        <v>13</v>
      </c>
      <c r="N16" s="27">
        <v>30</v>
      </c>
      <c r="O16" s="18">
        <v>0</v>
      </c>
      <c r="P16" s="18">
        <v>10</v>
      </c>
      <c r="Q16" s="18">
        <v>0</v>
      </c>
      <c r="R16" s="18">
        <v>0</v>
      </c>
      <c r="S16" s="24"/>
      <c r="T16" s="30">
        <f t="shared" si="1"/>
        <v>40</v>
      </c>
      <c r="U16" s="27">
        <v>10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24"/>
      <c r="AC16" s="30">
        <f t="shared" si="2"/>
        <v>10</v>
      </c>
      <c r="AD16" s="27">
        <v>25</v>
      </c>
      <c r="AE16" s="18">
        <v>0</v>
      </c>
      <c r="AF16" s="24"/>
      <c r="AG16" s="30">
        <f t="shared" si="3"/>
        <v>25</v>
      </c>
      <c r="AH16" s="34">
        <f t="shared" si="4"/>
        <v>88</v>
      </c>
      <c r="AI16" s="165"/>
    </row>
    <row r="17" spans="1:35" ht="13.5" thickBot="1" x14ac:dyDescent="0.25">
      <c r="A17" s="164"/>
      <c r="B17" s="46" t="s">
        <v>26</v>
      </c>
      <c r="C17" s="47" t="s">
        <v>1</v>
      </c>
      <c r="D17" s="48" t="s">
        <v>29</v>
      </c>
      <c r="E17" s="49">
        <v>13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1"/>
      <c r="M17" s="52">
        <f t="shared" si="0"/>
        <v>13</v>
      </c>
      <c r="N17" s="53">
        <v>10</v>
      </c>
      <c r="O17" s="50">
        <v>0</v>
      </c>
      <c r="P17" s="50">
        <v>10</v>
      </c>
      <c r="Q17" s="50">
        <v>0</v>
      </c>
      <c r="R17" s="50">
        <v>0</v>
      </c>
      <c r="S17" s="51"/>
      <c r="T17" s="52">
        <f t="shared" si="1"/>
        <v>20</v>
      </c>
      <c r="U17" s="53">
        <v>10</v>
      </c>
      <c r="V17" s="50">
        <v>0</v>
      </c>
      <c r="W17" s="50">
        <v>0</v>
      </c>
      <c r="X17" s="50">
        <v>20</v>
      </c>
      <c r="Y17" s="50">
        <v>0</v>
      </c>
      <c r="Z17" s="50">
        <v>0</v>
      </c>
      <c r="AA17" s="50">
        <v>0</v>
      </c>
      <c r="AB17" s="51"/>
      <c r="AC17" s="52">
        <f t="shared" si="2"/>
        <v>30</v>
      </c>
      <c r="AD17" s="53">
        <v>25</v>
      </c>
      <c r="AE17" s="50">
        <v>0</v>
      </c>
      <c r="AF17" s="51"/>
      <c r="AG17" s="52">
        <f t="shared" si="3"/>
        <v>25</v>
      </c>
      <c r="AH17" s="54">
        <f t="shared" si="4"/>
        <v>88</v>
      </c>
      <c r="AI17" s="165"/>
    </row>
    <row r="18" spans="1:35" ht="15.75" customHeight="1" x14ac:dyDescent="0.2">
      <c r="A18" s="160">
        <v>6</v>
      </c>
      <c r="B18" s="6" t="s">
        <v>48</v>
      </c>
      <c r="C18" s="7" t="s">
        <v>5</v>
      </c>
      <c r="D18" s="8" t="s">
        <v>52</v>
      </c>
      <c r="E18" s="15">
        <v>13</v>
      </c>
      <c r="F18" s="16">
        <v>0</v>
      </c>
      <c r="G18" s="16">
        <v>0</v>
      </c>
      <c r="H18" s="16">
        <v>20</v>
      </c>
      <c r="I18" s="16">
        <v>0</v>
      </c>
      <c r="J18" s="16">
        <v>0</v>
      </c>
      <c r="K18" s="16">
        <v>0</v>
      </c>
      <c r="L18" s="23"/>
      <c r="M18" s="29">
        <f t="shared" si="0"/>
        <v>33</v>
      </c>
      <c r="N18" s="26">
        <v>10</v>
      </c>
      <c r="O18" s="16">
        <v>0</v>
      </c>
      <c r="P18" s="16">
        <v>10</v>
      </c>
      <c r="Q18" s="16">
        <v>0</v>
      </c>
      <c r="R18" s="16">
        <v>0</v>
      </c>
      <c r="S18" s="23"/>
      <c r="T18" s="29">
        <f t="shared" si="1"/>
        <v>20</v>
      </c>
      <c r="U18" s="26">
        <v>10</v>
      </c>
      <c r="V18" s="16">
        <v>10</v>
      </c>
      <c r="W18" s="16">
        <v>0</v>
      </c>
      <c r="X18" s="16">
        <v>20</v>
      </c>
      <c r="Y18" s="16">
        <v>0</v>
      </c>
      <c r="Z18" s="16">
        <v>0</v>
      </c>
      <c r="AA18" s="16">
        <v>0</v>
      </c>
      <c r="AB18" s="23"/>
      <c r="AC18" s="29">
        <f t="shared" si="2"/>
        <v>40</v>
      </c>
      <c r="AD18" s="26">
        <v>25</v>
      </c>
      <c r="AE18" s="16">
        <v>0</v>
      </c>
      <c r="AF18" s="23"/>
      <c r="AG18" s="29">
        <f t="shared" si="3"/>
        <v>25</v>
      </c>
      <c r="AH18" s="33">
        <f t="shared" si="4"/>
        <v>118</v>
      </c>
      <c r="AI18" s="162">
        <f>SUM(AH18:AH21)</f>
        <v>362</v>
      </c>
    </row>
    <row r="19" spans="1:35" ht="15.75" customHeight="1" x14ac:dyDescent="0.2">
      <c r="A19" s="164"/>
      <c r="B19" s="9" t="s">
        <v>48</v>
      </c>
      <c r="C19" s="10" t="s">
        <v>9</v>
      </c>
      <c r="D19" s="11" t="s">
        <v>50</v>
      </c>
      <c r="E19" s="17">
        <v>13</v>
      </c>
      <c r="F19" s="18">
        <v>10</v>
      </c>
      <c r="G19" s="18">
        <v>0</v>
      </c>
      <c r="H19" s="18">
        <v>20</v>
      </c>
      <c r="I19" s="18">
        <v>0</v>
      </c>
      <c r="J19" s="18">
        <v>0</v>
      </c>
      <c r="K19" s="18">
        <v>0</v>
      </c>
      <c r="L19" s="24"/>
      <c r="M19" s="30">
        <f t="shared" si="0"/>
        <v>43</v>
      </c>
      <c r="N19" s="27">
        <v>30</v>
      </c>
      <c r="O19" s="18">
        <v>0</v>
      </c>
      <c r="P19" s="18">
        <v>10</v>
      </c>
      <c r="Q19" s="18">
        <v>0</v>
      </c>
      <c r="R19" s="18">
        <v>0</v>
      </c>
      <c r="S19" s="24"/>
      <c r="T19" s="30">
        <f t="shared" si="1"/>
        <v>40</v>
      </c>
      <c r="U19" s="27">
        <v>10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24"/>
      <c r="AC19" s="30">
        <f t="shared" si="2"/>
        <v>10</v>
      </c>
      <c r="AD19" s="27">
        <v>20</v>
      </c>
      <c r="AE19" s="18">
        <v>0</v>
      </c>
      <c r="AF19" s="24"/>
      <c r="AG19" s="30">
        <f t="shared" si="3"/>
        <v>20</v>
      </c>
      <c r="AH19" s="34">
        <f t="shared" si="4"/>
        <v>113</v>
      </c>
      <c r="AI19" s="165"/>
    </row>
    <row r="20" spans="1:35" ht="15.75" customHeight="1" x14ac:dyDescent="0.2">
      <c r="A20" s="164"/>
      <c r="B20" s="9" t="s">
        <v>48</v>
      </c>
      <c r="C20" s="10" t="s">
        <v>5</v>
      </c>
      <c r="D20" s="11" t="s">
        <v>49</v>
      </c>
      <c r="E20" s="17">
        <v>13</v>
      </c>
      <c r="F20" s="18">
        <v>0</v>
      </c>
      <c r="G20" s="18">
        <v>20</v>
      </c>
      <c r="H20" s="18">
        <v>0</v>
      </c>
      <c r="I20" s="18">
        <v>0</v>
      </c>
      <c r="J20" s="18">
        <v>0</v>
      </c>
      <c r="K20" s="18">
        <v>0</v>
      </c>
      <c r="L20" s="24"/>
      <c r="M20" s="30">
        <f t="shared" si="0"/>
        <v>33</v>
      </c>
      <c r="N20" s="27">
        <v>10</v>
      </c>
      <c r="O20" s="18">
        <v>0</v>
      </c>
      <c r="P20" s="18">
        <v>10</v>
      </c>
      <c r="Q20" s="18">
        <v>0</v>
      </c>
      <c r="R20" s="18">
        <v>0</v>
      </c>
      <c r="S20" s="24"/>
      <c r="T20" s="30">
        <f t="shared" si="1"/>
        <v>20</v>
      </c>
      <c r="U20" s="27">
        <v>10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24"/>
      <c r="AC20" s="30">
        <f t="shared" si="2"/>
        <v>10</v>
      </c>
      <c r="AD20" s="27">
        <v>25</v>
      </c>
      <c r="AE20" s="18">
        <v>0</v>
      </c>
      <c r="AF20" s="24"/>
      <c r="AG20" s="30">
        <f t="shared" si="3"/>
        <v>25</v>
      </c>
      <c r="AH20" s="34">
        <f t="shared" si="4"/>
        <v>88</v>
      </c>
      <c r="AI20" s="165"/>
    </row>
    <row r="21" spans="1:35" ht="16.5" customHeight="1" thickBot="1" x14ac:dyDescent="0.25">
      <c r="A21" s="161"/>
      <c r="B21" s="12" t="s">
        <v>48</v>
      </c>
      <c r="C21" s="13" t="s">
        <v>5</v>
      </c>
      <c r="D21" s="14" t="s">
        <v>51</v>
      </c>
      <c r="E21" s="20">
        <v>13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5"/>
      <c r="M21" s="31">
        <f t="shared" si="0"/>
        <v>13</v>
      </c>
      <c r="N21" s="28">
        <v>10</v>
      </c>
      <c r="O21" s="21">
        <v>0</v>
      </c>
      <c r="P21" s="21">
        <v>10</v>
      </c>
      <c r="Q21" s="21">
        <v>0</v>
      </c>
      <c r="R21" s="21">
        <v>0</v>
      </c>
      <c r="S21" s="25"/>
      <c r="T21" s="31">
        <f t="shared" si="1"/>
        <v>20</v>
      </c>
      <c r="U21" s="28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5"/>
      <c r="AC21" s="31">
        <f t="shared" si="2"/>
        <v>0</v>
      </c>
      <c r="AD21" s="28">
        <v>10</v>
      </c>
      <c r="AE21" s="21">
        <v>0</v>
      </c>
      <c r="AF21" s="25"/>
      <c r="AG21" s="31">
        <f t="shared" si="3"/>
        <v>10</v>
      </c>
      <c r="AH21" s="35">
        <f t="shared" si="4"/>
        <v>43</v>
      </c>
      <c r="AI21" s="163"/>
    </row>
    <row r="22" spans="1:35" ht="15.75" customHeight="1" x14ac:dyDescent="0.2">
      <c r="A22" s="164">
        <v>7</v>
      </c>
      <c r="B22" s="37" t="s">
        <v>15</v>
      </c>
      <c r="C22" s="38" t="s">
        <v>5</v>
      </c>
      <c r="D22" s="39" t="s">
        <v>18</v>
      </c>
      <c r="E22" s="40">
        <v>13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2"/>
      <c r="M22" s="43">
        <f t="shared" si="0"/>
        <v>13</v>
      </c>
      <c r="N22" s="44">
        <v>30</v>
      </c>
      <c r="O22" s="41">
        <v>0</v>
      </c>
      <c r="P22" s="41">
        <v>30</v>
      </c>
      <c r="Q22" s="41">
        <v>0</v>
      </c>
      <c r="R22" s="41">
        <v>0</v>
      </c>
      <c r="S22" s="42"/>
      <c r="T22" s="43">
        <f t="shared" si="1"/>
        <v>60</v>
      </c>
      <c r="U22" s="44">
        <v>30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2"/>
      <c r="AC22" s="43">
        <f t="shared" si="2"/>
        <v>30</v>
      </c>
      <c r="AD22" s="44">
        <v>20</v>
      </c>
      <c r="AE22" s="41">
        <v>0</v>
      </c>
      <c r="AF22" s="42"/>
      <c r="AG22" s="43">
        <f t="shared" si="3"/>
        <v>20</v>
      </c>
      <c r="AH22" s="45">
        <f t="shared" si="4"/>
        <v>123</v>
      </c>
      <c r="AI22" s="165">
        <f>SUM(AH22:AH23)</f>
        <v>221</v>
      </c>
    </row>
    <row r="23" spans="1:35" ht="16.5" customHeight="1" thickBot="1" x14ac:dyDescent="0.25">
      <c r="A23" s="164"/>
      <c r="B23" s="46" t="s">
        <v>15</v>
      </c>
      <c r="C23" s="47" t="s">
        <v>7</v>
      </c>
      <c r="D23" s="48" t="s">
        <v>16</v>
      </c>
      <c r="E23" s="49">
        <v>13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1"/>
      <c r="M23" s="52">
        <f t="shared" si="0"/>
        <v>13</v>
      </c>
      <c r="N23" s="53">
        <v>10</v>
      </c>
      <c r="O23" s="50">
        <v>10</v>
      </c>
      <c r="P23" s="50">
        <v>10</v>
      </c>
      <c r="Q23" s="50">
        <v>10</v>
      </c>
      <c r="R23" s="50">
        <v>0</v>
      </c>
      <c r="S23" s="51"/>
      <c r="T23" s="52">
        <f t="shared" si="1"/>
        <v>40</v>
      </c>
      <c r="U23" s="53">
        <v>10</v>
      </c>
      <c r="V23" s="50">
        <v>10</v>
      </c>
      <c r="W23" s="50">
        <v>15</v>
      </c>
      <c r="X23" s="50">
        <v>0</v>
      </c>
      <c r="Y23" s="50">
        <v>0</v>
      </c>
      <c r="Z23" s="50">
        <v>0</v>
      </c>
      <c r="AA23" s="50">
        <v>0</v>
      </c>
      <c r="AB23" s="51"/>
      <c r="AC23" s="52">
        <f t="shared" si="2"/>
        <v>35</v>
      </c>
      <c r="AD23" s="53">
        <v>10</v>
      </c>
      <c r="AE23" s="50">
        <v>0</v>
      </c>
      <c r="AF23" s="51"/>
      <c r="AG23" s="52">
        <f t="shared" si="3"/>
        <v>10</v>
      </c>
      <c r="AH23" s="54">
        <f t="shared" si="4"/>
        <v>98</v>
      </c>
      <c r="AI23" s="165"/>
    </row>
    <row r="24" spans="1:35" ht="12.75" x14ac:dyDescent="0.2">
      <c r="A24" s="160">
        <v>8</v>
      </c>
      <c r="B24" s="6" t="s">
        <v>0</v>
      </c>
      <c r="C24" s="7" t="s">
        <v>1</v>
      </c>
      <c r="D24" s="8" t="s">
        <v>2</v>
      </c>
      <c r="E24" s="15">
        <v>13</v>
      </c>
      <c r="F24" s="16">
        <v>10</v>
      </c>
      <c r="G24" s="16">
        <v>0</v>
      </c>
      <c r="H24" s="16">
        <v>20</v>
      </c>
      <c r="I24" s="16">
        <v>0</v>
      </c>
      <c r="J24" s="16">
        <v>0</v>
      </c>
      <c r="K24" s="16">
        <v>0</v>
      </c>
      <c r="L24" s="23"/>
      <c r="M24" s="29">
        <f t="shared" si="0"/>
        <v>43</v>
      </c>
      <c r="N24" s="26">
        <v>30</v>
      </c>
      <c r="O24" s="16">
        <v>0</v>
      </c>
      <c r="P24" s="16">
        <v>10</v>
      </c>
      <c r="Q24" s="16">
        <v>0</v>
      </c>
      <c r="R24" s="16">
        <v>0</v>
      </c>
      <c r="S24" s="23"/>
      <c r="T24" s="29">
        <f t="shared" si="1"/>
        <v>40</v>
      </c>
      <c r="U24" s="26">
        <v>10</v>
      </c>
      <c r="V24" s="16">
        <v>0</v>
      </c>
      <c r="W24" s="16">
        <v>0</v>
      </c>
      <c r="X24" s="16">
        <v>20</v>
      </c>
      <c r="Y24" s="16">
        <v>0</v>
      </c>
      <c r="Z24" s="16">
        <v>0</v>
      </c>
      <c r="AA24" s="16">
        <v>0</v>
      </c>
      <c r="AB24" s="23"/>
      <c r="AC24" s="29">
        <f t="shared" si="2"/>
        <v>30</v>
      </c>
      <c r="AD24" s="26">
        <v>15</v>
      </c>
      <c r="AE24" s="16">
        <v>0</v>
      </c>
      <c r="AF24" s="23"/>
      <c r="AG24" s="29">
        <f t="shared" si="3"/>
        <v>15</v>
      </c>
      <c r="AH24" s="33">
        <f t="shared" si="4"/>
        <v>128</v>
      </c>
      <c r="AI24" s="162">
        <f>SUM(AH24:AH25)</f>
        <v>201</v>
      </c>
    </row>
    <row r="25" spans="1:35" ht="13.5" thickBot="1" x14ac:dyDescent="0.25">
      <c r="A25" s="161"/>
      <c r="B25" s="12" t="s">
        <v>0</v>
      </c>
      <c r="C25" s="13" t="s">
        <v>1</v>
      </c>
      <c r="D25" s="14" t="s">
        <v>3</v>
      </c>
      <c r="E25" s="20">
        <v>13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5"/>
      <c r="M25" s="31">
        <f t="shared" si="0"/>
        <v>13</v>
      </c>
      <c r="N25" s="28">
        <v>30</v>
      </c>
      <c r="O25" s="21">
        <v>0</v>
      </c>
      <c r="P25" s="21">
        <v>10</v>
      </c>
      <c r="Q25" s="21">
        <v>0</v>
      </c>
      <c r="R25" s="21">
        <v>0</v>
      </c>
      <c r="S25" s="25"/>
      <c r="T25" s="31">
        <f t="shared" si="1"/>
        <v>40</v>
      </c>
      <c r="U25" s="28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5"/>
      <c r="AC25" s="31">
        <f t="shared" si="2"/>
        <v>0</v>
      </c>
      <c r="AD25" s="28">
        <v>20</v>
      </c>
      <c r="AE25" s="21">
        <v>0</v>
      </c>
      <c r="AF25" s="25"/>
      <c r="AG25" s="31">
        <f t="shared" si="3"/>
        <v>20</v>
      </c>
      <c r="AH25" s="35">
        <f t="shared" si="4"/>
        <v>73</v>
      </c>
      <c r="AI25" s="163"/>
    </row>
    <row r="28" spans="1:35" ht="15.75" customHeight="1" x14ac:dyDescent="0.2">
      <c r="B28" s="9" t="s">
        <v>20</v>
      </c>
      <c r="C28" s="10" t="s">
        <v>5</v>
      </c>
      <c r="D28" s="11" t="s">
        <v>21</v>
      </c>
      <c r="E28" s="17">
        <v>13</v>
      </c>
      <c r="F28" s="18">
        <v>20</v>
      </c>
      <c r="G28" s="18">
        <v>20</v>
      </c>
      <c r="H28" s="18">
        <v>20</v>
      </c>
      <c r="I28" s="18">
        <v>0</v>
      </c>
      <c r="J28" s="18">
        <v>0</v>
      </c>
      <c r="K28" s="18">
        <v>0</v>
      </c>
      <c r="L28" s="24"/>
      <c r="M28" s="30">
        <f t="shared" ref="M28:M36" si="5">SUM(E28:K28)</f>
        <v>73</v>
      </c>
      <c r="N28" s="27">
        <v>30</v>
      </c>
      <c r="O28" s="18">
        <v>30</v>
      </c>
      <c r="P28" s="18">
        <v>30</v>
      </c>
      <c r="Q28" s="18">
        <v>30</v>
      </c>
      <c r="R28" s="18">
        <v>2</v>
      </c>
      <c r="S28" s="32" t="s">
        <v>81</v>
      </c>
      <c r="T28" s="30">
        <f t="shared" ref="T28:T36" si="6">SUM(N28:R28)</f>
        <v>122</v>
      </c>
      <c r="U28" s="27">
        <v>30</v>
      </c>
      <c r="V28" s="18">
        <v>10</v>
      </c>
      <c r="W28" s="18">
        <v>15</v>
      </c>
      <c r="X28" s="18">
        <v>20</v>
      </c>
      <c r="Y28" s="18">
        <v>0</v>
      </c>
      <c r="Z28" s="18">
        <v>0</v>
      </c>
      <c r="AA28" s="18">
        <v>0</v>
      </c>
      <c r="AB28" s="24"/>
      <c r="AC28" s="30">
        <f t="shared" ref="AC28:AC36" si="7">SUM(U28:AA28)</f>
        <v>75</v>
      </c>
      <c r="AD28" s="27">
        <v>40</v>
      </c>
      <c r="AE28" s="18">
        <v>0</v>
      </c>
      <c r="AF28" s="24"/>
      <c r="AG28" s="30">
        <f t="shared" ref="AG28:AG36" si="8">SUM(AD28:AE28)</f>
        <v>40</v>
      </c>
      <c r="AH28" s="34">
        <f t="shared" ref="AH28:AH36" si="9">SUM(M28,T28,AC28,AG28)</f>
        <v>310</v>
      </c>
    </row>
    <row r="29" spans="1:35" ht="15.75" customHeight="1" x14ac:dyDescent="0.2">
      <c r="B29" s="9" t="s">
        <v>34</v>
      </c>
      <c r="C29" s="10" t="s">
        <v>1</v>
      </c>
      <c r="D29" s="11" t="s">
        <v>35</v>
      </c>
      <c r="E29" s="17">
        <v>13</v>
      </c>
      <c r="F29" s="18">
        <v>20</v>
      </c>
      <c r="G29" s="18">
        <v>20</v>
      </c>
      <c r="H29" s="18">
        <v>20</v>
      </c>
      <c r="I29" s="18">
        <v>0</v>
      </c>
      <c r="J29" s="18">
        <v>20</v>
      </c>
      <c r="K29" s="18">
        <v>0</v>
      </c>
      <c r="L29" s="24"/>
      <c r="M29" s="30">
        <f t="shared" si="5"/>
        <v>93</v>
      </c>
      <c r="N29" s="27">
        <v>30</v>
      </c>
      <c r="O29" s="18">
        <v>10</v>
      </c>
      <c r="P29" s="18">
        <v>30</v>
      </c>
      <c r="Q29" s="18">
        <v>0</v>
      </c>
      <c r="R29" s="18">
        <v>0</v>
      </c>
      <c r="S29" s="24"/>
      <c r="T29" s="30">
        <f t="shared" si="6"/>
        <v>70</v>
      </c>
      <c r="U29" s="27">
        <v>30</v>
      </c>
      <c r="V29" s="18">
        <v>10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24"/>
      <c r="AC29" s="30">
        <f t="shared" si="7"/>
        <v>40</v>
      </c>
      <c r="AD29" s="27">
        <v>45</v>
      </c>
      <c r="AE29" s="18">
        <v>1</v>
      </c>
      <c r="AF29" s="32" t="s">
        <v>83</v>
      </c>
      <c r="AG29" s="30">
        <f t="shared" si="8"/>
        <v>46</v>
      </c>
      <c r="AH29" s="34">
        <f t="shared" si="9"/>
        <v>249</v>
      </c>
    </row>
    <row r="30" spans="1:35" ht="15.75" customHeight="1" x14ac:dyDescent="0.2">
      <c r="B30" s="9" t="s">
        <v>22</v>
      </c>
      <c r="C30" s="10" t="s">
        <v>5</v>
      </c>
      <c r="D30" s="11" t="s">
        <v>23</v>
      </c>
      <c r="E30" s="17">
        <v>13</v>
      </c>
      <c r="F30" s="18">
        <v>10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24"/>
      <c r="M30" s="30">
        <f t="shared" si="5"/>
        <v>23</v>
      </c>
      <c r="N30" s="27">
        <v>30</v>
      </c>
      <c r="O30" s="18">
        <v>30</v>
      </c>
      <c r="P30" s="18">
        <v>30</v>
      </c>
      <c r="Q30" s="18">
        <v>10</v>
      </c>
      <c r="R30" s="18">
        <v>0</v>
      </c>
      <c r="S30" s="24"/>
      <c r="T30" s="30">
        <f t="shared" si="6"/>
        <v>100</v>
      </c>
      <c r="U30" s="27">
        <v>30</v>
      </c>
      <c r="V30" s="18">
        <v>10</v>
      </c>
      <c r="W30" s="18">
        <v>0</v>
      </c>
      <c r="X30" s="18">
        <v>20</v>
      </c>
      <c r="Y30" s="18">
        <v>0</v>
      </c>
      <c r="Z30" s="18">
        <v>0</v>
      </c>
      <c r="AA30" s="18">
        <v>0</v>
      </c>
      <c r="AB30" s="24"/>
      <c r="AC30" s="30">
        <f t="shared" si="7"/>
        <v>60</v>
      </c>
      <c r="AD30" s="27">
        <v>45</v>
      </c>
      <c r="AE30" s="19">
        <v>1</v>
      </c>
      <c r="AF30" s="32" t="s">
        <v>82</v>
      </c>
      <c r="AG30" s="30">
        <f t="shared" si="8"/>
        <v>46</v>
      </c>
      <c r="AH30" s="34">
        <f t="shared" si="9"/>
        <v>229</v>
      </c>
    </row>
    <row r="31" spans="1:35" ht="15.75" customHeight="1" x14ac:dyDescent="0.2">
      <c r="B31" s="9" t="s">
        <v>46</v>
      </c>
      <c r="C31" s="10" t="s">
        <v>9</v>
      </c>
      <c r="D31" s="11" t="s">
        <v>47</v>
      </c>
      <c r="E31" s="17">
        <v>13</v>
      </c>
      <c r="F31" s="18">
        <v>0</v>
      </c>
      <c r="G31" s="18">
        <v>20</v>
      </c>
      <c r="H31" s="18">
        <v>0</v>
      </c>
      <c r="I31" s="18">
        <v>0</v>
      </c>
      <c r="J31" s="18">
        <v>0</v>
      </c>
      <c r="K31" s="18">
        <v>0</v>
      </c>
      <c r="L31" s="24"/>
      <c r="M31" s="30">
        <f t="shared" si="5"/>
        <v>33</v>
      </c>
      <c r="N31" s="27">
        <v>30</v>
      </c>
      <c r="O31" s="18">
        <v>0</v>
      </c>
      <c r="P31" s="18">
        <v>20</v>
      </c>
      <c r="Q31" s="18">
        <v>0</v>
      </c>
      <c r="R31" s="18">
        <v>0</v>
      </c>
      <c r="S31" s="24"/>
      <c r="T31" s="30">
        <f t="shared" si="6"/>
        <v>50</v>
      </c>
      <c r="U31" s="27">
        <v>10</v>
      </c>
      <c r="V31" s="18">
        <v>0</v>
      </c>
      <c r="W31" s="18">
        <v>0</v>
      </c>
      <c r="X31" s="18">
        <v>0</v>
      </c>
      <c r="Y31" s="18">
        <v>20</v>
      </c>
      <c r="Z31" s="18">
        <v>0</v>
      </c>
      <c r="AA31" s="18">
        <v>0</v>
      </c>
      <c r="AB31" s="24"/>
      <c r="AC31" s="30">
        <f t="shared" si="7"/>
        <v>30</v>
      </c>
      <c r="AD31" s="27">
        <v>25</v>
      </c>
      <c r="AE31" s="18">
        <v>0</v>
      </c>
      <c r="AF31" s="24"/>
      <c r="AG31" s="30">
        <f t="shared" si="8"/>
        <v>25</v>
      </c>
      <c r="AH31" s="34">
        <f t="shared" si="9"/>
        <v>138</v>
      </c>
    </row>
    <row r="32" spans="1:35" ht="15.75" customHeight="1" x14ac:dyDescent="0.2">
      <c r="B32" s="9" t="s">
        <v>24</v>
      </c>
      <c r="C32" s="10" t="s">
        <v>1</v>
      </c>
      <c r="D32" s="11" t="s">
        <v>25</v>
      </c>
      <c r="E32" s="17">
        <v>8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24"/>
      <c r="M32" s="30">
        <f t="shared" si="5"/>
        <v>8</v>
      </c>
      <c r="N32" s="27">
        <v>10</v>
      </c>
      <c r="O32" s="18">
        <v>0</v>
      </c>
      <c r="P32" s="18">
        <v>10</v>
      </c>
      <c r="Q32" s="18">
        <v>0</v>
      </c>
      <c r="R32" s="18">
        <v>0</v>
      </c>
      <c r="S32" s="24"/>
      <c r="T32" s="30">
        <f t="shared" si="6"/>
        <v>20</v>
      </c>
      <c r="U32" s="27">
        <v>10</v>
      </c>
      <c r="V32" s="18">
        <v>10</v>
      </c>
      <c r="W32" s="18">
        <v>0</v>
      </c>
      <c r="X32" s="18">
        <v>20</v>
      </c>
      <c r="Y32" s="18">
        <v>0</v>
      </c>
      <c r="Z32" s="18">
        <v>0</v>
      </c>
      <c r="AA32" s="18">
        <v>0</v>
      </c>
      <c r="AB32" s="24"/>
      <c r="AC32" s="30">
        <f t="shared" si="7"/>
        <v>40</v>
      </c>
      <c r="AD32" s="27">
        <v>25</v>
      </c>
      <c r="AE32" s="18">
        <v>0</v>
      </c>
      <c r="AF32" s="24"/>
      <c r="AG32" s="30">
        <f t="shared" si="8"/>
        <v>25</v>
      </c>
      <c r="AH32" s="34">
        <f t="shared" si="9"/>
        <v>93</v>
      </c>
    </row>
    <row r="33" spans="2:34" ht="15.75" customHeight="1" x14ac:dyDescent="0.2">
      <c r="B33" s="9" t="s">
        <v>32</v>
      </c>
      <c r="C33" s="10" t="s">
        <v>5</v>
      </c>
      <c r="D33" s="11" t="s">
        <v>33</v>
      </c>
      <c r="E33" s="17">
        <v>13</v>
      </c>
      <c r="F33" s="18">
        <v>0</v>
      </c>
      <c r="G33" s="18">
        <v>0</v>
      </c>
      <c r="H33" s="18">
        <v>0</v>
      </c>
      <c r="I33" s="18">
        <v>20</v>
      </c>
      <c r="J33" s="18">
        <v>0</v>
      </c>
      <c r="K33" s="18">
        <v>0</v>
      </c>
      <c r="L33" s="24"/>
      <c r="M33" s="30">
        <f t="shared" si="5"/>
        <v>33</v>
      </c>
      <c r="N33" s="27">
        <v>30</v>
      </c>
      <c r="O33" s="18">
        <v>0</v>
      </c>
      <c r="P33" s="18">
        <v>10</v>
      </c>
      <c r="Q33" s="18">
        <v>0</v>
      </c>
      <c r="R33" s="18">
        <v>0</v>
      </c>
      <c r="S33" s="24"/>
      <c r="T33" s="30">
        <f t="shared" si="6"/>
        <v>40</v>
      </c>
      <c r="U33" s="27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24"/>
      <c r="AC33" s="30">
        <f t="shared" si="7"/>
        <v>0</v>
      </c>
      <c r="AD33" s="27">
        <v>20</v>
      </c>
      <c r="AE33" s="18">
        <v>0</v>
      </c>
      <c r="AF33" s="24"/>
      <c r="AG33" s="30">
        <f t="shared" si="8"/>
        <v>20</v>
      </c>
      <c r="AH33" s="34">
        <f t="shared" si="9"/>
        <v>93</v>
      </c>
    </row>
    <row r="34" spans="2:34" ht="15.75" customHeight="1" x14ac:dyDescent="0.2">
      <c r="B34" s="9" t="s">
        <v>4</v>
      </c>
      <c r="C34" s="10" t="s">
        <v>5</v>
      </c>
      <c r="D34" s="11">
        <v>43118</v>
      </c>
      <c r="E34" s="17">
        <v>13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24"/>
      <c r="M34" s="30">
        <f t="shared" si="5"/>
        <v>13</v>
      </c>
      <c r="N34" s="27">
        <v>10</v>
      </c>
      <c r="O34" s="18">
        <v>0</v>
      </c>
      <c r="P34" s="18">
        <v>30</v>
      </c>
      <c r="Q34" s="18">
        <v>0</v>
      </c>
      <c r="R34" s="18">
        <v>0</v>
      </c>
      <c r="S34" s="24"/>
      <c r="T34" s="30">
        <f t="shared" si="6"/>
        <v>40</v>
      </c>
      <c r="U34" s="27">
        <v>10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24"/>
      <c r="AC34" s="30">
        <f t="shared" si="7"/>
        <v>10</v>
      </c>
      <c r="AD34" s="27">
        <v>20</v>
      </c>
      <c r="AE34" s="18">
        <v>0</v>
      </c>
      <c r="AF34" s="24"/>
      <c r="AG34" s="30">
        <f t="shared" si="8"/>
        <v>20</v>
      </c>
      <c r="AH34" s="34">
        <f t="shared" si="9"/>
        <v>83</v>
      </c>
    </row>
    <row r="35" spans="2:34" ht="15.75" customHeight="1" x14ac:dyDescent="0.2">
      <c r="B35" s="9" t="s">
        <v>30</v>
      </c>
      <c r="C35" s="10" t="s">
        <v>9</v>
      </c>
      <c r="D35" s="11" t="s">
        <v>31</v>
      </c>
      <c r="E35" s="17">
        <v>13</v>
      </c>
      <c r="F35" s="18">
        <v>20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24"/>
      <c r="M35" s="30">
        <f t="shared" si="5"/>
        <v>33</v>
      </c>
      <c r="N35" s="27">
        <v>10</v>
      </c>
      <c r="O35" s="18">
        <v>0</v>
      </c>
      <c r="P35" s="18">
        <v>10</v>
      </c>
      <c r="Q35" s="18">
        <v>0</v>
      </c>
      <c r="R35" s="18">
        <v>0</v>
      </c>
      <c r="S35" s="24"/>
      <c r="T35" s="30">
        <f t="shared" si="6"/>
        <v>20</v>
      </c>
      <c r="U35" s="27">
        <v>10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24"/>
      <c r="AC35" s="30">
        <f t="shared" si="7"/>
        <v>10</v>
      </c>
      <c r="AD35" s="27">
        <v>10</v>
      </c>
      <c r="AE35" s="18">
        <v>0</v>
      </c>
      <c r="AF35" s="24"/>
      <c r="AG35" s="30">
        <f t="shared" si="8"/>
        <v>10</v>
      </c>
      <c r="AH35" s="34">
        <f t="shared" si="9"/>
        <v>73</v>
      </c>
    </row>
    <row r="36" spans="2:34" ht="15.75" customHeight="1" thickBot="1" x14ac:dyDescent="0.25">
      <c r="B36" s="12" t="s">
        <v>44</v>
      </c>
      <c r="C36" s="13" t="s">
        <v>5</v>
      </c>
      <c r="D36" s="14" t="s">
        <v>45</v>
      </c>
      <c r="E36" s="20">
        <v>13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5"/>
      <c r="M36" s="31">
        <f t="shared" si="5"/>
        <v>13</v>
      </c>
      <c r="N36" s="28">
        <v>10</v>
      </c>
      <c r="O36" s="21">
        <v>0</v>
      </c>
      <c r="P36" s="21">
        <v>10</v>
      </c>
      <c r="Q36" s="21">
        <v>0</v>
      </c>
      <c r="R36" s="21">
        <v>0</v>
      </c>
      <c r="S36" s="25"/>
      <c r="T36" s="31">
        <f t="shared" si="6"/>
        <v>20</v>
      </c>
      <c r="U36" s="28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5"/>
      <c r="AC36" s="31">
        <f t="shared" si="7"/>
        <v>0</v>
      </c>
      <c r="AD36" s="28">
        <v>25</v>
      </c>
      <c r="AE36" s="21">
        <v>0</v>
      </c>
      <c r="AF36" s="25"/>
      <c r="AG36" s="31">
        <f t="shared" si="8"/>
        <v>25</v>
      </c>
      <c r="AH36" s="35">
        <f t="shared" si="9"/>
        <v>58</v>
      </c>
    </row>
  </sheetData>
  <sortState ref="B40:AI48">
    <sortCondition descending="1" ref="AH40:AH48"/>
  </sortState>
  <mergeCells count="16">
    <mergeCell ref="AI2:AI4"/>
    <mergeCell ref="AI24:AI25"/>
    <mergeCell ref="AI22:AI23"/>
    <mergeCell ref="AI12:AI14"/>
    <mergeCell ref="AI8:AI11"/>
    <mergeCell ref="AI18:AI21"/>
    <mergeCell ref="AI15:AI17"/>
    <mergeCell ref="AI5:AI7"/>
    <mergeCell ref="A22:A23"/>
    <mergeCell ref="A24:A25"/>
    <mergeCell ref="A2:A4"/>
    <mergeCell ref="A5:A7"/>
    <mergeCell ref="A8:A11"/>
    <mergeCell ref="A12:A14"/>
    <mergeCell ref="A15:A17"/>
    <mergeCell ref="A18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Ekipno KADETI ZAGREB</vt:lpstr>
      <vt:lpstr>Ekipno KADETI SPLIT</vt:lpstr>
      <vt:lpstr>Ekipno KADETI RIJEKA</vt:lpstr>
      <vt:lpstr>Ekipno KADETI OSIJEK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SOCKS</dc:creator>
  <cp:lastModifiedBy>Windows User</cp:lastModifiedBy>
  <dcterms:created xsi:type="dcterms:W3CDTF">2021-11-15T19:16:19Z</dcterms:created>
  <dcterms:modified xsi:type="dcterms:W3CDTF">2021-11-17T13:02:49Z</dcterms:modified>
</cp:coreProperties>
</file>