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375" windowWidth="14955" windowHeight="8490" activeTab="3"/>
  </bookViews>
  <sheets>
    <sheet name="5. razred" sheetId="16" r:id="rId1"/>
    <sheet name="6. razred" sheetId="15" r:id="rId2"/>
    <sheet name="7. razred" sheetId="14" r:id="rId3"/>
    <sheet name="8.razred" sheetId="17" r:id="rId4"/>
  </sheets>
  <calcPr calcId="145621"/>
</workbook>
</file>

<file path=xl/calcChain.xml><?xml version="1.0" encoding="utf-8"?>
<calcChain xmlns="http://schemas.openxmlformats.org/spreadsheetml/2006/main">
  <c r="P231" i="17" l="1"/>
  <c r="P230" i="17"/>
  <c r="A230" i="17"/>
  <c r="P225" i="17"/>
  <c r="A225" i="17"/>
  <c r="P223" i="17"/>
  <c r="P222" i="17"/>
  <c r="P221" i="17"/>
  <c r="A222" i="17" s="1"/>
  <c r="P219" i="17"/>
  <c r="P217" i="17"/>
  <c r="A216" i="17"/>
  <c r="P215" i="17"/>
  <c r="P214" i="17"/>
  <c r="P210" i="17"/>
  <c r="P209" i="17"/>
  <c r="P208" i="17"/>
  <c r="P206" i="17"/>
  <c r="P204" i="17"/>
  <c r="A204" i="17"/>
  <c r="A205" i="17" s="1"/>
  <c r="A202" i="17"/>
  <c r="P201" i="17"/>
  <c r="P200" i="17"/>
  <c r="P199" i="17"/>
  <c r="A200" i="17" s="1"/>
  <c r="P198" i="17"/>
  <c r="A197" i="17"/>
  <c r="P196" i="17"/>
  <c r="P194" i="17"/>
  <c r="P193" i="17"/>
  <c r="P192" i="17"/>
  <c r="P190" i="17"/>
  <c r="P189" i="17"/>
  <c r="A190" i="17" s="1"/>
  <c r="A191" i="17" s="1"/>
  <c r="A192" i="17" s="1"/>
  <c r="P188" i="17"/>
  <c r="P187" i="17"/>
  <c r="P186" i="17"/>
  <c r="A182" i="17"/>
  <c r="P181" i="17"/>
  <c r="P180" i="17"/>
  <c r="P179" i="17"/>
  <c r="A177" i="17"/>
  <c r="P176" i="17"/>
  <c r="P175" i="17"/>
  <c r="P174" i="17"/>
  <c r="A175" i="17" s="1"/>
  <c r="P172" i="17"/>
  <c r="A171" i="17"/>
  <c r="P170" i="17"/>
  <c r="P169" i="17"/>
  <c r="P168" i="17"/>
  <c r="P167" i="17"/>
  <c r="A168" i="17" s="1"/>
  <c r="P166" i="17"/>
  <c r="P164" i="17"/>
  <c r="A163" i="17"/>
  <c r="P162" i="17"/>
  <c r="P161" i="17"/>
  <c r="P160" i="17"/>
  <c r="A161" i="17" s="1"/>
  <c r="P159" i="17"/>
  <c r="P158" i="17"/>
  <c r="P157" i="17"/>
  <c r="P156" i="17"/>
  <c r="P155" i="17"/>
  <c r="P154" i="17"/>
  <c r="A155" i="17" s="1"/>
  <c r="P153" i="17"/>
  <c r="P151" i="17"/>
  <c r="P148" i="17"/>
  <c r="P147" i="17"/>
  <c r="A148" i="17" s="1"/>
  <c r="A149" i="17" s="1"/>
  <c r="A147" i="17"/>
  <c r="P145" i="17"/>
  <c r="P144" i="17"/>
  <c r="P143" i="17"/>
  <c r="P142" i="17"/>
  <c r="A143" i="17" s="1"/>
  <c r="P141" i="17"/>
  <c r="P139" i="17"/>
  <c r="P138" i="17"/>
  <c r="P137" i="17"/>
  <c r="P136" i="17"/>
  <c r="P135" i="17"/>
  <c r="P131" i="17"/>
  <c r="P130" i="17"/>
  <c r="A131" i="17" s="1"/>
  <c r="A132" i="17" s="1"/>
  <c r="P129" i="17"/>
  <c r="P128" i="17"/>
  <c r="P125" i="17"/>
  <c r="P124" i="17"/>
  <c r="A125" i="17" s="1"/>
  <c r="A126" i="17" s="1"/>
  <c r="P121" i="17"/>
  <c r="P120" i="17"/>
  <c r="P119" i="17"/>
  <c r="P118" i="17"/>
  <c r="P117" i="17"/>
  <c r="P116" i="17"/>
  <c r="A117" i="17" s="1"/>
  <c r="P113" i="17"/>
  <c r="P112" i="17"/>
  <c r="P110" i="17"/>
  <c r="P109" i="17"/>
  <c r="A110" i="17" s="1"/>
  <c r="A111" i="17" s="1"/>
  <c r="P108" i="17"/>
  <c r="P107" i="17"/>
  <c r="P106" i="17"/>
  <c r="P103" i="17"/>
  <c r="A103" i="17"/>
  <c r="A104" i="17" s="1"/>
  <c r="P100" i="17"/>
  <c r="P99" i="17"/>
  <c r="A100" i="17" s="1"/>
  <c r="A101" i="17" s="1"/>
  <c r="P96" i="17"/>
  <c r="P95" i="17"/>
  <c r="P94" i="17"/>
  <c r="A90" i="17"/>
  <c r="P89" i="17"/>
  <c r="P88" i="17"/>
  <c r="P87" i="17"/>
  <c r="P86" i="17"/>
  <c r="P85" i="17"/>
  <c r="A84" i="17"/>
  <c r="P83" i="17"/>
  <c r="P82" i="17"/>
  <c r="P80" i="17"/>
  <c r="P79" i="17"/>
  <c r="P78" i="17"/>
  <c r="A79" i="17" s="1"/>
  <c r="P77" i="17"/>
  <c r="P76" i="17"/>
  <c r="P75" i="17"/>
  <c r="P74" i="17"/>
  <c r="P73" i="17"/>
  <c r="P72" i="17"/>
  <c r="P71" i="17"/>
  <c r="P70" i="17"/>
  <c r="A71" i="17" s="1"/>
  <c r="A70" i="17"/>
  <c r="P68" i="17"/>
  <c r="P67" i="17"/>
  <c r="P66" i="17"/>
  <c r="A65" i="17"/>
  <c r="P64" i="17"/>
  <c r="P63" i="17"/>
  <c r="P62" i="17"/>
  <c r="P61" i="17"/>
  <c r="P60" i="17"/>
  <c r="P58" i="17"/>
  <c r="P57" i="17"/>
  <c r="A57" i="17"/>
  <c r="A55" i="17"/>
  <c r="P54" i="17"/>
  <c r="P53" i="17"/>
  <c r="P52" i="17"/>
  <c r="P51" i="17"/>
  <c r="P50" i="17"/>
  <c r="A51" i="17" s="1"/>
  <c r="P48" i="17"/>
  <c r="P47" i="17"/>
  <c r="A43" i="17"/>
  <c r="P42" i="17"/>
  <c r="P41" i="17"/>
  <c r="P40" i="17"/>
  <c r="A41" i="17" s="1"/>
  <c r="A40" i="17"/>
  <c r="P38" i="17"/>
  <c r="P37" i="17"/>
  <c r="P36" i="17"/>
  <c r="P35" i="17"/>
  <c r="P34" i="17"/>
  <c r="P33" i="17"/>
  <c r="P31" i="17"/>
  <c r="P30" i="17"/>
  <c r="P29" i="17"/>
  <c r="A28" i="17"/>
  <c r="P27" i="17"/>
  <c r="P25" i="17"/>
  <c r="P24" i="17"/>
  <c r="P23" i="17"/>
  <c r="P21" i="17"/>
  <c r="P20" i="17"/>
  <c r="A21" i="17" s="1"/>
  <c r="A22" i="17" s="1"/>
  <c r="A20" i="17"/>
  <c r="P18" i="17"/>
  <c r="P17" i="17"/>
  <c r="P16" i="17"/>
  <c r="A14" i="17"/>
  <c r="P13" i="17"/>
  <c r="P11" i="17"/>
  <c r="P10" i="17"/>
  <c r="P9" i="17"/>
  <c r="P8" i="17"/>
  <c r="P7" i="17"/>
  <c r="P5" i="17"/>
  <c r="P4" i="17"/>
  <c r="P251" i="14"/>
  <c r="P250" i="14"/>
  <c r="P249" i="14"/>
  <c r="P248" i="14"/>
  <c r="P246" i="14"/>
  <c r="P245" i="14"/>
  <c r="P240" i="14"/>
  <c r="P233" i="14"/>
  <c r="P229" i="14"/>
  <c r="P224" i="14"/>
  <c r="P223" i="14"/>
  <c r="P222" i="14"/>
  <c r="P217" i="14"/>
  <c r="P210" i="14"/>
  <c r="P209" i="14"/>
  <c r="P201" i="14"/>
  <c r="P200" i="14"/>
  <c r="P199" i="14"/>
  <c r="P198" i="14"/>
  <c r="P187" i="14"/>
  <c r="P178" i="14"/>
  <c r="P158" i="14"/>
  <c r="P157" i="14"/>
  <c r="P156" i="14"/>
  <c r="P142" i="14"/>
  <c r="P131" i="14"/>
  <c r="P124" i="14"/>
  <c r="P123" i="14"/>
  <c r="P108" i="14"/>
  <c r="P107" i="14"/>
  <c r="P106" i="14"/>
  <c r="P91" i="14"/>
  <c r="P90" i="14"/>
  <c r="P68" i="14"/>
  <c r="P67" i="14"/>
  <c r="P49" i="14"/>
  <c r="P43" i="14"/>
  <c r="P35" i="14"/>
  <c r="P34" i="14"/>
  <c r="P33" i="14"/>
  <c r="P32" i="14"/>
  <c r="P30" i="14"/>
  <c r="P25" i="14"/>
  <c r="P241" i="15"/>
  <c r="P228" i="15"/>
  <c r="P227" i="15"/>
  <c r="P219" i="15"/>
  <c r="P210" i="15"/>
  <c r="P191" i="15"/>
  <c r="P183" i="15"/>
  <c r="P163" i="15"/>
  <c r="P162" i="15"/>
  <c r="P132" i="15"/>
  <c r="P131" i="15"/>
  <c r="P105" i="15"/>
  <c r="P104" i="15"/>
  <c r="P90" i="15"/>
  <c r="P89" i="15"/>
  <c r="P88" i="15"/>
  <c r="P81" i="15"/>
  <c r="P80" i="15"/>
  <c r="P68" i="15"/>
  <c r="P67" i="15"/>
  <c r="P66" i="15"/>
  <c r="P59" i="15"/>
  <c r="P53" i="15"/>
  <c r="P46" i="15"/>
  <c r="P41" i="15"/>
  <c r="P35" i="15"/>
  <c r="P34" i="15"/>
  <c r="P29" i="15"/>
  <c r="P28" i="15"/>
  <c r="P18" i="15"/>
  <c r="P17" i="15"/>
  <c r="P16" i="15"/>
  <c r="P15" i="15"/>
  <c r="P14" i="15"/>
  <c r="P9" i="15"/>
  <c r="P281" i="16"/>
  <c r="P280" i="16"/>
  <c r="P271" i="16"/>
  <c r="P263" i="16"/>
  <c r="P252" i="16"/>
  <c r="P251" i="16"/>
  <c r="P248" i="16"/>
  <c r="P247" i="16"/>
  <c r="P246" i="16"/>
  <c r="P245" i="16"/>
  <c r="P240" i="16"/>
  <c r="P232" i="16"/>
  <c r="P225" i="16"/>
  <c r="P213" i="16"/>
  <c r="P212" i="16"/>
  <c r="P211" i="16"/>
  <c r="P210" i="16"/>
  <c r="P201" i="16"/>
  <c r="P200" i="16"/>
  <c r="P199" i="16"/>
  <c r="P177" i="16"/>
  <c r="P165" i="16"/>
  <c r="P164" i="16"/>
  <c r="P163" i="16"/>
  <c r="P155" i="16"/>
  <c r="P154" i="16"/>
  <c r="P138" i="16"/>
  <c r="P133" i="16"/>
  <c r="P132" i="16"/>
  <c r="P131" i="16"/>
  <c r="P127" i="16"/>
  <c r="P126" i="16"/>
  <c r="P111" i="16"/>
  <c r="P110" i="16"/>
  <c r="P105" i="16"/>
  <c r="P80" i="16"/>
  <c r="P53" i="16"/>
  <c r="P44" i="16"/>
  <c r="P32" i="16"/>
  <c r="P30" i="16"/>
  <c r="P244" i="14"/>
  <c r="P239" i="14"/>
  <c r="P232" i="14"/>
  <c r="P231" i="14"/>
  <c r="P208" i="14"/>
  <c r="P207" i="14"/>
  <c r="P206" i="14"/>
  <c r="P197" i="14"/>
  <c r="P186" i="14"/>
  <c r="P185" i="14"/>
  <c r="P184" i="14"/>
  <c r="P183" i="14"/>
  <c r="P177" i="14"/>
  <c r="P176" i="14"/>
  <c r="P166" i="14"/>
  <c r="P155" i="14"/>
  <c r="P150" i="14"/>
  <c r="P149" i="14"/>
  <c r="P148" i="14"/>
  <c r="P141" i="14"/>
  <c r="P140" i="14"/>
  <c r="P139" i="14"/>
  <c r="P105" i="14"/>
  <c r="P104" i="14"/>
  <c r="P89" i="14"/>
  <c r="P83" i="14"/>
  <c r="P53" i="14"/>
  <c r="P42" i="14"/>
  <c r="P38" i="14"/>
  <c r="P246" i="15"/>
  <c r="P235" i="15"/>
  <c r="P234" i="15"/>
  <c r="P226" i="15"/>
  <c r="P225" i="15"/>
  <c r="P218" i="15"/>
  <c r="P217" i="15"/>
  <c r="P209" i="15"/>
  <c r="P203" i="15"/>
  <c r="P190" i="15"/>
  <c r="P182" i="15"/>
  <c r="P181" i="15"/>
  <c r="P174" i="15"/>
  <c r="P173" i="15"/>
  <c r="P161" i="15"/>
  <c r="P141" i="15"/>
  <c r="P140" i="15"/>
  <c r="P130" i="15"/>
  <c r="P129" i="15"/>
  <c r="P119" i="15"/>
  <c r="P115" i="15"/>
  <c r="P114" i="15"/>
  <c r="P113" i="15"/>
  <c r="P103" i="15"/>
  <c r="P102" i="15"/>
  <c r="P87" i="15"/>
  <c r="P79" i="15"/>
  <c r="P52" i="15"/>
  <c r="P40" i="15"/>
  <c r="P22" i="15"/>
  <c r="P21" i="15"/>
  <c r="P276" i="16"/>
  <c r="P270" i="16"/>
  <c r="P269" i="16"/>
  <c r="P266" i="16"/>
  <c r="P262" i="16"/>
  <c r="P250" i="16"/>
  <c r="P244" i="16"/>
  <c r="P239" i="16"/>
  <c r="P238" i="16"/>
  <c r="P237" i="16"/>
  <c r="P231" i="16"/>
  <c r="P209" i="16"/>
  <c r="P208" i="16"/>
  <c r="P207" i="16"/>
  <c r="P198" i="16"/>
  <c r="P185" i="16"/>
  <c r="P176" i="16"/>
  <c r="P175" i="16"/>
  <c r="P153" i="16"/>
  <c r="P152" i="16"/>
  <c r="P125" i="16"/>
  <c r="P124" i="16"/>
  <c r="P115" i="16"/>
  <c r="P104" i="16"/>
  <c r="P87" i="16"/>
  <c r="P79" i="16"/>
  <c r="P72" i="16"/>
  <c r="P70" i="16"/>
  <c r="P60" i="16"/>
  <c r="P52" i="16"/>
  <c r="P43" i="16"/>
  <c r="P31" i="16"/>
  <c r="P29" i="16"/>
  <c r="P22" i="16"/>
  <c r="P237" i="14"/>
  <c r="P230" i="14"/>
  <c r="P213" i="14"/>
  <c r="P202" i="14"/>
  <c r="P191" i="14"/>
  <c r="P180" i="14"/>
  <c r="P175" i="14"/>
  <c r="P171" i="14"/>
  <c r="P170" i="14"/>
  <c r="P164" i="14"/>
  <c r="P163" i="14"/>
  <c r="P152" i="14"/>
  <c r="P151" i="14"/>
  <c r="P147" i="14"/>
  <c r="P146" i="14"/>
  <c r="P137" i="14"/>
  <c r="P129" i="14"/>
  <c r="P119" i="14"/>
  <c r="P115" i="14"/>
  <c r="P103" i="14"/>
  <c r="P102" i="14"/>
  <c r="P87" i="14"/>
  <c r="P86" i="14"/>
  <c r="P77" i="14"/>
  <c r="P76" i="14"/>
  <c r="P65" i="14"/>
  <c r="P64" i="14"/>
  <c r="P52" i="14"/>
  <c r="P51" i="14"/>
  <c r="P47" i="14"/>
  <c r="P41" i="14"/>
  <c r="P31" i="14"/>
  <c r="P23" i="14"/>
  <c r="P17" i="14"/>
  <c r="P16" i="14"/>
  <c r="P15" i="14"/>
  <c r="P11" i="14"/>
  <c r="P7" i="14"/>
  <c r="P6" i="14"/>
  <c r="P5" i="14"/>
  <c r="P238" i="15"/>
  <c r="P230" i="15"/>
  <c r="P224" i="15"/>
  <c r="P223" i="15"/>
  <c r="P222" i="15"/>
  <c r="P214" i="15"/>
  <c r="P213" i="15"/>
  <c r="P212" i="15"/>
  <c r="P207" i="15"/>
  <c r="P199" i="15"/>
  <c r="P179" i="15"/>
  <c r="P178" i="15"/>
  <c r="P170" i="15"/>
  <c r="P159" i="15"/>
  <c r="P152" i="15"/>
  <c r="P151" i="15"/>
  <c r="P150" i="15"/>
  <c r="P139" i="15"/>
  <c r="P138" i="15"/>
  <c r="P125" i="15"/>
  <c r="P110" i="15"/>
  <c r="P109" i="15"/>
  <c r="P99" i="15"/>
  <c r="P98" i="15"/>
  <c r="P97" i="15"/>
  <c r="P86" i="15"/>
  <c r="P85" i="15"/>
  <c r="P76" i="15"/>
  <c r="P75" i="15"/>
  <c r="P74" i="15"/>
  <c r="P65" i="15"/>
  <c r="P64" i="15"/>
  <c r="P58" i="15"/>
  <c r="P57" i="15"/>
  <c r="P50" i="15"/>
  <c r="P49" i="15"/>
  <c r="P38" i="15"/>
  <c r="P37" i="15"/>
  <c r="P32" i="15"/>
  <c r="P27" i="15"/>
  <c r="P26" i="15"/>
  <c r="P12" i="15"/>
  <c r="P11" i="15"/>
  <c r="P10" i="15"/>
  <c r="P7" i="15"/>
  <c r="P278" i="16"/>
  <c r="P277" i="16"/>
  <c r="P268" i="16"/>
  <c r="P265" i="16"/>
  <c r="P249" i="16"/>
  <c r="P205" i="16"/>
  <c r="P196" i="16"/>
  <c r="P181" i="16"/>
  <c r="P173" i="16"/>
  <c r="P172" i="16"/>
  <c r="P161" i="16"/>
  <c r="P160" i="16"/>
  <c r="P148" i="16"/>
  <c r="P147" i="16"/>
  <c r="P146" i="16"/>
  <c r="P145" i="16"/>
  <c r="P136" i="16"/>
  <c r="P135" i="16"/>
  <c r="P123" i="16"/>
  <c r="P108" i="16"/>
  <c r="P107" i="16"/>
  <c r="P101" i="16"/>
  <c r="P85" i="16"/>
  <c r="P84" i="16"/>
  <c r="P83" i="16"/>
  <c r="P75" i="16"/>
  <c r="P71" i="16"/>
  <c r="P67" i="16"/>
  <c r="P66" i="16"/>
  <c r="P58" i="16"/>
  <c r="P57" i="16"/>
  <c r="P49" i="16"/>
  <c r="P42" i="16"/>
  <c r="P39" i="16"/>
  <c r="P35" i="16"/>
  <c r="P27" i="16"/>
  <c r="P26" i="16"/>
  <c r="P19" i="16"/>
  <c r="P11" i="16"/>
  <c r="P10" i="16"/>
  <c r="P236" i="14"/>
  <c r="P235" i="14"/>
  <c r="P218" i="14"/>
  <c r="P212" i="14"/>
  <c r="P190" i="14"/>
  <c r="P174" i="14"/>
  <c r="P169" i="14"/>
  <c r="P168" i="14"/>
  <c r="P162" i="14"/>
  <c r="P161" i="14"/>
  <c r="P160" i="14"/>
  <c r="P136" i="14"/>
  <c r="P135" i="14"/>
  <c r="P134" i="14"/>
  <c r="P128" i="14"/>
  <c r="P114" i="14"/>
  <c r="P113" i="14"/>
  <c r="P101" i="14"/>
  <c r="P100" i="14"/>
  <c r="P99" i="14"/>
  <c r="P98" i="14"/>
  <c r="P97" i="14"/>
  <c r="P82" i="14"/>
  <c r="P75" i="14"/>
  <c r="P74" i="14"/>
  <c r="P73" i="14"/>
  <c r="P72" i="14"/>
  <c r="P71" i="14"/>
  <c r="P63" i="14"/>
  <c r="P60" i="14"/>
  <c r="P59" i="14"/>
  <c r="P57" i="14"/>
  <c r="P56" i="14"/>
  <c r="P46" i="14"/>
  <c r="P45" i="14"/>
  <c r="P27" i="14"/>
  <c r="P24" i="14"/>
  <c r="P12" i="14"/>
  <c r="P254" i="15"/>
  <c r="P229" i="15"/>
  <c r="P206" i="15"/>
  <c r="P205" i="15"/>
  <c r="P198" i="15"/>
  <c r="P197" i="15"/>
  <c r="P187" i="15"/>
  <c r="P177" i="15"/>
  <c r="P169" i="15"/>
  <c r="P168" i="15"/>
  <c r="P167" i="15"/>
  <c r="P158" i="15"/>
  <c r="P157" i="15"/>
  <c r="P156" i="15"/>
  <c r="P149" i="15"/>
  <c r="P137" i="15"/>
  <c r="P136" i="15"/>
  <c r="P124" i="15"/>
  <c r="P123" i="15"/>
  <c r="P122" i="15"/>
  <c r="P121" i="15"/>
  <c r="P117" i="15"/>
  <c r="P108" i="15"/>
  <c r="P96" i="15"/>
  <c r="P95" i="15"/>
  <c r="P84" i="15"/>
  <c r="P73" i="15"/>
  <c r="P72" i="15"/>
  <c r="P63" i="15"/>
  <c r="P62" i="15"/>
  <c r="P56" i="15"/>
  <c r="P48" i="15"/>
  <c r="P44" i="15"/>
  <c r="P43" i="15"/>
  <c r="P42" i="15"/>
  <c r="P36" i="15"/>
  <c r="P20" i="15"/>
  <c r="P19" i="15"/>
  <c r="P8" i="15"/>
  <c r="P5" i="15"/>
  <c r="P4" i="15"/>
  <c r="P267" i="16"/>
  <c r="P242" i="16"/>
  <c r="P235" i="16"/>
  <c r="P234" i="16"/>
  <c r="P230" i="16"/>
  <c r="P220" i="16"/>
  <c r="P219" i="16"/>
  <c r="P218" i="16"/>
  <c r="P217" i="16"/>
  <c r="P216" i="16"/>
  <c r="P195" i="16"/>
  <c r="P194" i="16"/>
  <c r="P193" i="16"/>
  <c r="P180" i="16"/>
  <c r="P179" i="16"/>
  <c r="P171" i="16"/>
  <c r="P159" i="16"/>
  <c r="P144" i="16"/>
  <c r="P143" i="16"/>
  <c r="P142" i="16"/>
  <c r="P141" i="16"/>
  <c r="P129" i="16"/>
  <c r="P128" i="16"/>
  <c r="P122" i="16"/>
  <c r="P121" i="16"/>
  <c r="P120" i="16"/>
  <c r="P113" i="16"/>
  <c r="P100" i="16"/>
  <c r="P99" i="16"/>
  <c r="P98" i="16"/>
  <c r="P97" i="16"/>
  <c r="P96" i="16"/>
  <c r="P82" i="16"/>
  <c r="P74" i="16"/>
  <c r="P73" i="16"/>
  <c r="P56" i="16"/>
  <c r="P55" i="16"/>
  <c r="P54" i="16"/>
  <c r="P41" i="16"/>
  <c r="P34" i="16"/>
  <c r="P33" i="16"/>
  <c r="P25" i="16"/>
  <c r="P15" i="16"/>
  <c r="P12" i="16"/>
  <c r="P272" i="16"/>
  <c r="P241" i="16"/>
  <c r="P227" i="16"/>
  <c r="P226" i="16"/>
  <c r="P202" i="16"/>
  <c r="P189" i="16"/>
  <c r="P188" i="16"/>
  <c r="P187" i="16"/>
  <c r="P186" i="16"/>
  <c r="P169" i="16"/>
  <c r="P168" i="16"/>
  <c r="P167" i="16"/>
  <c r="P166" i="16"/>
  <c r="P158" i="16"/>
  <c r="P157" i="16"/>
  <c r="P156" i="16"/>
  <c r="P139" i="16"/>
  <c r="P118" i="16"/>
  <c r="P117" i="16"/>
  <c r="P116" i="16"/>
  <c r="P89" i="16"/>
  <c r="P88" i="16"/>
  <c r="P81" i="16"/>
  <c r="P62" i="16"/>
  <c r="P61" i="16"/>
  <c r="P48" i="16"/>
  <c r="P47" i="16"/>
  <c r="P45" i="16"/>
  <c r="P37" i="16"/>
  <c r="P23" i="16"/>
  <c r="P18" i="16"/>
  <c r="P13" i="16"/>
  <c r="P9" i="16"/>
  <c r="P8" i="16"/>
  <c r="P7" i="16"/>
  <c r="P6" i="16"/>
  <c r="P243" i="15"/>
  <c r="P242" i="15"/>
  <c r="P232" i="15"/>
  <c r="P221" i="15"/>
  <c r="P220" i="15"/>
  <c r="P192" i="15"/>
  <c r="P185" i="15"/>
  <c r="P184" i="15"/>
  <c r="P176" i="15"/>
  <c r="P175" i="15"/>
  <c r="P154" i="15"/>
  <c r="P142" i="15"/>
  <c r="P134" i="15"/>
  <c r="P133" i="15"/>
  <c r="P120" i="15"/>
  <c r="P107" i="15"/>
  <c r="P106" i="15"/>
  <c r="P91" i="15"/>
  <c r="P82" i="15"/>
  <c r="P70" i="15"/>
  <c r="P69" i="15"/>
  <c r="P61" i="15"/>
  <c r="P60" i="15"/>
  <c r="P54" i="15"/>
  <c r="P30" i="15"/>
  <c r="P24" i="15"/>
  <c r="P23" i="15"/>
  <c r="P225" i="14"/>
  <c r="P211" i="14"/>
  <c r="P173" i="14"/>
  <c r="P159" i="14"/>
  <c r="P133" i="14"/>
  <c r="P132" i="14"/>
  <c r="P126" i="14"/>
  <c r="P125" i="14"/>
  <c r="P109" i="14"/>
  <c r="P94" i="14"/>
  <c r="P93" i="14"/>
  <c r="P92" i="14"/>
  <c r="P79" i="14"/>
  <c r="P69" i="14"/>
  <c r="P62" i="14"/>
  <c r="P36" i="14"/>
  <c r="P22" i="14"/>
  <c r="P21" i="14"/>
  <c r="P20" i="14"/>
  <c r="P18" i="14"/>
  <c r="P14" i="14"/>
  <c r="P13" i="14"/>
  <c r="P10" i="14"/>
  <c r="P9" i="14"/>
  <c r="P4" i="14"/>
  <c r="A52" i="17" l="1"/>
  <c r="A53" i="17"/>
  <c r="A72" i="17"/>
  <c r="A80" i="17"/>
  <c r="A81" i="17" s="1"/>
  <c r="A169" i="17"/>
  <c r="A193" i="17"/>
</calcChain>
</file>

<file path=xl/sharedStrings.xml><?xml version="1.0" encoding="utf-8"?>
<sst xmlns="http://schemas.openxmlformats.org/spreadsheetml/2006/main" count="6275" uniqueCount="2773">
  <si>
    <t>BODOVI PO ZADACIMA</t>
  </si>
  <si>
    <t>UKUPNO</t>
  </si>
  <si>
    <t>1.</t>
  </si>
  <si>
    <t>2.</t>
  </si>
  <si>
    <t>3.</t>
  </si>
  <si>
    <t>4.</t>
  </si>
  <si>
    <t>5.</t>
  </si>
  <si>
    <t>S</t>
  </si>
  <si>
    <t>6.</t>
  </si>
  <si>
    <t>7.</t>
  </si>
  <si>
    <t>Redni broj</t>
  </si>
  <si>
    <t>Ime učenika</t>
  </si>
  <si>
    <t>Prezime učenika</t>
  </si>
  <si>
    <t>Škola</t>
  </si>
  <si>
    <t>Mjesto</t>
  </si>
  <si>
    <t>Broj županije</t>
  </si>
  <si>
    <t>Ime i prezime mentora</t>
  </si>
  <si>
    <t>Zaporka</t>
  </si>
  <si>
    <t xml:space="preserve"> REZULTATI ŠKOLSKOG NATJECANJA IZ MATEMATIKE 2014. - OSNOVNA ŠKOLA - 5. RAZRED</t>
  </si>
  <si>
    <t xml:space="preserve"> REZULTATI ŠKOLSKOG NATJECANJA IZ MATEMATIKE 2014. - OSNOVNA ŠKOLA - 6. RAZRED</t>
  </si>
  <si>
    <t xml:space="preserve"> REZULTATI ŠKOLSKOG NATJECANJA IZ MATEMATIKE 2014. - OSNOVNA ŠKOLA - 7. RAZRED</t>
  </si>
  <si>
    <t xml:space="preserve"> REZULTATI ŠKOLSKOG NATJECANJA IZ MATEMATIKE 2014. - OSNOVNA ŠKOLA - 8. RAZRED</t>
  </si>
  <si>
    <t>55555 PETARMAT</t>
  </si>
  <si>
    <t>70000 ANANAS</t>
  </si>
  <si>
    <t>16499 FORMULA</t>
  </si>
  <si>
    <t>09080 LAV</t>
  </si>
  <si>
    <t>24306 KVADAR</t>
  </si>
  <si>
    <t>12345 NULA</t>
  </si>
  <si>
    <t>66331 MAMUT</t>
  </si>
  <si>
    <t>00020 DISKVALIFICIRAN</t>
  </si>
  <si>
    <t>23857 HRVATSKA</t>
  </si>
  <si>
    <t>12345 BILJKA</t>
  </si>
  <si>
    <t>67999 NUTELLA</t>
  </si>
  <si>
    <t>26113 BTSSB</t>
  </si>
  <si>
    <t>92060 BAKLAVA</t>
  </si>
  <si>
    <t>30003 SWAGMASTER</t>
  </si>
  <si>
    <t>12345 HRVATSKA</t>
  </si>
  <si>
    <t>04030 CHILKE</t>
  </si>
  <si>
    <t>23200 BANANA</t>
  </si>
  <si>
    <t>12345 TORNADO</t>
  </si>
  <si>
    <t>77777 SETAM</t>
  </si>
  <si>
    <t>Petar</t>
  </si>
  <si>
    <t>Nizić-Nikolac</t>
  </si>
  <si>
    <t>Ema</t>
  </si>
  <si>
    <t>Tiljak</t>
  </si>
  <si>
    <t>Matej</t>
  </si>
  <si>
    <t>Novosad</t>
  </si>
  <si>
    <t>Marija</t>
  </si>
  <si>
    <t>Piliškić</t>
  </si>
  <si>
    <t>Jana</t>
  </si>
  <si>
    <t>Juroš</t>
  </si>
  <si>
    <t>Paula</t>
  </si>
  <si>
    <t>Fanton</t>
  </si>
  <si>
    <t>Zrinka</t>
  </si>
  <si>
    <t>Pećanić</t>
  </si>
  <si>
    <t>Pavlović</t>
  </si>
  <si>
    <t>Roko</t>
  </si>
  <si>
    <t>Parać</t>
  </si>
  <si>
    <t>Juraj</t>
  </si>
  <si>
    <t>Štancl</t>
  </si>
  <si>
    <t>Andrija</t>
  </si>
  <si>
    <t>Pavić</t>
  </si>
  <si>
    <t>Tin</t>
  </si>
  <si>
    <t>Blagojević</t>
  </si>
  <si>
    <t>Ania</t>
  </si>
  <si>
    <t>Hrgarek</t>
  </si>
  <si>
    <t>Luka</t>
  </si>
  <si>
    <t>Žižić</t>
  </si>
  <si>
    <t xml:space="preserve">Hrvoje </t>
  </si>
  <si>
    <t>Plukavec</t>
  </si>
  <si>
    <t>Lovro</t>
  </si>
  <si>
    <t>Čilić</t>
  </si>
  <si>
    <t>Davor</t>
  </si>
  <si>
    <t>Marčec</t>
  </si>
  <si>
    <t>Dorijan</t>
  </si>
  <si>
    <t>Babić</t>
  </si>
  <si>
    <t>Marta</t>
  </si>
  <si>
    <t>Šarić</t>
  </si>
  <si>
    <t>OŠ Matka Laginje</t>
  </si>
  <si>
    <t>OŠ Miroslava Krleže - Zagreb</t>
  </si>
  <si>
    <t>OŠ Jabukovac - Zagreb</t>
  </si>
  <si>
    <t>OŠ Ksavera Šandora Gjalskog - Zagreb</t>
  </si>
  <si>
    <t>OŠ Petra Zrinskog - Zagreb</t>
  </si>
  <si>
    <t>OŠ Šestine</t>
  </si>
  <si>
    <t>OŠ Dr. Ivan Merz</t>
  </si>
  <si>
    <t>OŠ Silvija Strahimira Kranjčevića - Zagreb</t>
  </si>
  <si>
    <t>OŠ Ivana Gundulića - Zagreb</t>
  </si>
  <si>
    <t>OŠ Lauder-Hugo Kon</t>
  </si>
  <si>
    <t>Tanja Grginov</t>
  </si>
  <si>
    <t>Sandra Madžar</t>
  </si>
  <si>
    <t>Maja Vauhner</t>
  </si>
  <si>
    <t>Biserka Bjelotomić</t>
  </si>
  <si>
    <t>Mario Matijević</t>
  </si>
  <si>
    <t>Vlatka Cibula</t>
  </si>
  <si>
    <t>Gordana Paić</t>
  </si>
  <si>
    <t>Sunčica Žonja</t>
  </si>
  <si>
    <t>Brigita Peček</t>
  </si>
  <si>
    <t>Nikolina Lekić</t>
  </si>
  <si>
    <t>Siniša Pogačić</t>
  </si>
  <si>
    <t>Zagreb</t>
  </si>
  <si>
    <t>Željko Buranji</t>
  </si>
  <si>
    <t>Ladislava Bunjački</t>
  </si>
  <si>
    <t>Antonija Čačinović</t>
  </si>
  <si>
    <t>51557 SAL</t>
  </si>
  <si>
    <t>54545 MEGAMAN</t>
  </si>
  <si>
    <t>53355 ABCDE</t>
  </si>
  <si>
    <t>45278 OLOVKA</t>
  </si>
  <si>
    <t>10131 MIHAEL</t>
  </si>
  <si>
    <t>11235 BROJ</t>
  </si>
  <si>
    <t>61116 ZIGGS</t>
  </si>
  <si>
    <t>14022 TROKUT</t>
  </si>
  <si>
    <t>91827 KARATE</t>
  </si>
  <si>
    <t>52568 TIGAR</t>
  </si>
  <si>
    <t>20000 ŠKOLA</t>
  </si>
  <si>
    <t>20000 MUHE</t>
  </si>
  <si>
    <t>76565 ANIMAGUS</t>
  </si>
  <si>
    <t>28090 ORIGAMI</t>
  </si>
  <si>
    <t>51500 EMERALD</t>
  </si>
  <si>
    <t>13579 TRAVA</t>
  </si>
  <si>
    <t>55555 KIFLA</t>
  </si>
  <si>
    <t>11058 OPTIMIST</t>
  </si>
  <si>
    <t>24601 DURDEN</t>
  </si>
  <si>
    <t>29110 MALZAHAR</t>
  </si>
  <si>
    <t>66666 RUSIJA</t>
  </si>
  <si>
    <t>13243 PINGVIN</t>
  </si>
  <si>
    <t>77777 LJEŠNJAK</t>
  </si>
  <si>
    <t>26566 JUPITER</t>
  </si>
  <si>
    <t>77777 ACETON</t>
  </si>
  <si>
    <t xml:space="preserve">Lucija </t>
  </si>
  <si>
    <t>Gojmerac</t>
  </si>
  <si>
    <t>Daniel</t>
  </si>
  <si>
    <t>Spasić-Mlačak</t>
  </si>
  <si>
    <t>Šimek</t>
  </si>
  <si>
    <t>Eva</t>
  </si>
  <si>
    <t>Paponja</t>
  </si>
  <si>
    <t>Mihael</t>
  </si>
  <si>
    <t>Kurek</t>
  </si>
  <si>
    <t>Karlo</t>
  </si>
  <si>
    <t>Bujas</t>
  </si>
  <si>
    <t xml:space="preserve">Max </t>
  </si>
  <si>
    <t>Carin Balić</t>
  </si>
  <si>
    <t>Paviša</t>
  </si>
  <si>
    <t>Konrad Aleksandar</t>
  </si>
  <si>
    <t>Kiss</t>
  </si>
  <si>
    <t>Jakov</t>
  </si>
  <si>
    <t>Franić</t>
  </si>
  <si>
    <t>Katarina</t>
  </si>
  <si>
    <t>Šodan</t>
  </si>
  <si>
    <t>Klara</t>
  </si>
  <si>
    <t>Cifrek</t>
  </si>
  <si>
    <t>Kuntić</t>
  </si>
  <si>
    <t>Mia</t>
  </si>
  <si>
    <t>Schwerer</t>
  </si>
  <si>
    <t>Vid</t>
  </si>
  <si>
    <t>Gašparović</t>
  </si>
  <si>
    <t>Tvrtko</t>
  </si>
  <si>
    <t>Lončarić</t>
  </si>
  <si>
    <t>Hana</t>
  </si>
  <si>
    <t>Bilić</t>
  </si>
  <si>
    <t>Niko</t>
  </si>
  <si>
    <t>Kaštelan</t>
  </si>
  <si>
    <t>Tara</t>
  </si>
  <si>
    <t>Jović</t>
  </si>
  <si>
    <t>Kalajžić</t>
  </si>
  <si>
    <t>Grgurić</t>
  </si>
  <si>
    <t>Anamarija</t>
  </si>
  <si>
    <t>Ivančić</t>
  </si>
  <si>
    <t>Vedran</t>
  </si>
  <si>
    <t>Markota</t>
  </si>
  <si>
    <t>Mia Laura</t>
  </si>
  <si>
    <t>Jurčić</t>
  </si>
  <si>
    <t>Ida</t>
  </si>
  <si>
    <t>Jandro</t>
  </si>
  <si>
    <t>OŠ Josipa Jurja Strossmayera - Zagreb</t>
  </si>
  <si>
    <t>OŠ Pantovčak</t>
  </si>
  <si>
    <t>OŠ Ivana Gorana Kovačića - Zagreb</t>
  </si>
  <si>
    <t>OŠ Izidora Kršnjavoga</t>
  </si>
  <si>
    <t>Krešo Tomljenović</t>
  </si>
  <si>
    <t>Jasenka Parađiković</t>
  </si>
  <si>
    <t>Julija Baković</t>
  </si>
  <si>
    <t>Kristina Branković</t>
  </si>
  <si>
    <t>Jasna Šrekais Šips</t>
  </si>
  <si>
    <t>Snježana Kecerin</t>
  </si>
  <si>
    <t>Sanja Kopecki</t>
  </si>
  <si>
    <t>Ana Zulim Amidžić</t>
  </si>
  <si>
    <t>Petra Čorko Lukić</t>
  </si>
  <si>
    <t>Mario Banožić</t>
  </si>
  <si>
    <t>53021 ARAGORN</t>
  </si>
  <si>
    <t>02048 LUCA</t>
  </si>
  <si>
    <t>19912 MINNIE</t>
  </si>
  <si>
    <t>97979 PRAZNOGLAVKO</t>
  </si>
  <si>
    <t>28072 ROYALS</t>
  </si>
  <si>
    <t>28882 VIDRA</t>
  </si>
  <si>
    <t>85957 BAMBUS</t>
  </si>
  <si>
    <t>12345 KILIMANJARO</t>
  </si>
  <si>
    <t>33396 GRIMIZ</t>
  </si>
  <si>
    <t>05836 LAMB</t>
  </si>
  <si>
    <t>22222 ZVIJEZDA</t>
  </si>
  <si>
    <t>12345 CRV</t>
  </si>
  <si>
    <t>12345 HLAČE</t>
  </si>
  <si>
    <t>21012 KINGBING</t>
  </si>
  <si>
    <t>62013 MORE</t>
  </si>
  <si>
    <t>24844 DUPIN</t>
  </si>
  <si>
    <t>00050 PRIJESTOLONASLJEDNIK</t>
  </si>
  <si>
    <t>61616 MATEMATIKA</t>
  </si>
  <si>
    <t>12345 MAČAK</t>
  </si>
  <si>
    <t>22522 SIR</t>
  </si>
  <si>
    <t>88228 OSAM</t>
  </si>
  <si>
    <t>32480 BORNAV</t>
  </si>
  <si>
    <t>12345 LIST</t>
  </si>
  <si>
    <t>12345 ANTE</t>
  </si>
  <si>
    <t>11111 VIVI</t>
  </si>
  <si>
    <t>29128 MODEL</t>
  </si>
  <si>
    <t>23456 PAULA</t>
  </si>
  <si>
    <t>Katavić</t>
  </si>
  <si>
    <t>Tereza</t>
  </si>
  <si>
    <t>Udovičić</t>
  </si>
  <si>
    <t>Til</t>
  </si>
  <si>
    <t>Ocvirk</t>
  </si>
  <si>
    <t>Laura</t>
  </si>
  <si>
    <t>Kunkić</t>
  </si>
  <si>
    <t>Uma</t>
  </si>
  <si>
    <t>Gradac</t>
  </si>
  <si>
    <t>Gabrijel</t>
  </si>
  <si>
    <t>Karadža</t>
  </si>
  <si>
    <t>Lara</t>
  </si>
  <si>
    <t>Mrvelj</t>
  </si>
  <si>
    <t>Jurij</t>
  </si>
  <si>
    <t>Jukić</t>
  </si>
  <si>
    <t>Pavel</t>
  </si>
  <si>
    <t>Kliska</t>
  </si>
  <si>
    <t>Lea</t>
  </si>
  <si>
    <t>Vrhovčak</t>
  </si>
  <si>
    <t xml:space="preserve">Marija </t>
  </si>
  <si>
    <t>Krišto</t>
  </si>
  <si>
    <t xml:space="preserve">Rea </t>
  </si>
  <si>
    <t>Raić</t>
  </si>
  <si>
    <t>Grgur</t>
  </si>
  <si>
    <t>Dujmović</t>
  </si>
  <si>
    <t>Prpić</t>
  </si>
  <si>
    <t xml:space="preserve">Jakov </t>
  </si>
  <si>
    <t>Ramušćak</t>
  </si>
  <si>
    <t>Mihaela Kristina</t>
  </si>
  <si>
    <t>Blaznik</t>
  </si>
  <si>
    <t xml:space="preserve">Martin </t>
  </si>
  <si>
    <t>Dorotea</t>
  </si>
  <si>
    <t>Igrec</t>
  </si>
  <si>
    <t>Cik</t>
  </si>
  <si>
    <t>Fran</t>
  </si>
  <si>
    <t>Vučković</t>
  </si>
  <si>
    <t>Starešinić</t>
  </si>
  <si>
    <t>Borna</t>
  </si>
  <si>
    <t>Vukadin</t>
  </si>
  <si>
    <t>Irina</t>
  </si>
  <si>
    <t>Matić</t>
  </si>
  <si>
    <t>Ante</t>
  </si>
  <si>
    <t>Galić</t>
  </si>
  <si>
    <t>Noah</t>
  </si>
  <si>
    <t>Kordić</t>
  </si>
  <si>
    <t>Korman</t>
  </si>
  <si>
    <t>OŠ Markuševec</t>
  </si>
  <si>
    <t>Goranka Adamović</t>
  </si>
  <si>
    <t xml:space="preserve">Željko Buranji </t>
  </si>
  <si>
    <t>Maja Novaković</t>
  </si>
  <si>
    <t>Angelina Ferara</t>
  </si>
  <si>
    <t>Iva Canjko</t>
  </si>
  <si>
    <t>Nada Tišljar</t>
  </si>
  <si>
    <t>28751 NIMFA</t>
  </si>
  <si>
    <t>20136 ČIČAK</t>
  </si>
  <si>
    <t>15115 SNIJEG</t>
  </si>
  <si>
    <t>01619 OLUJA</t>
  </si>
  <si>
    <t>11111 KAUBOJ</t>
  </si>
  <si>
    <t>13579 RAČUNALO</t>
  </si>
  <si>
    <t>13013 BANANA</t>
  </si>
  <si>
    <t>12500 AVION</t>
  </si>
  <si>
    <t>55555 HOKEJ</t>
  </si>
  <si>
    <t>22112 ZEC</t>
  </si>
  <si>
    <t>20002 ŽIVOT</t>
  </si>
  <si>
    <t>13131 PLOČA</t>
  </si>
  <si>
    <t>19283 SAT</t>
  </si>
  <si>
    <t>20067 MOLIĆ</t>
  </si>
  <si>
    <t>11111 JEDAN</t>
  </si>
  <si>
    <t>10100 DROSE</t>
  </si>
  <si>
    <t>88888 SVENOVAC</t>
  </si>
  <si>
    <t>35692 INSECT</t>
  </si>
  <si>
    <t>12345 PETARP</t>
  </si>
  <si>
    <t>52012 PSIĆ</t>
  </si>
  <si>
    <t>12222 MIKICA</t>
  </si>
  <si>
    <t>54321 JABUKA</t>
  </si>
  <si>
    <t>00007 KUĆICA</t>
  </si>
  <si>
    <t>12345 NARANJO</t>
  </si>
  <si>
    <t>50000 FRIZERKA</t>
  </si>
  <si>
    <t>98765 ALIEN</t>
  </si>
  <si>
    <t>12345 FILIP</t>
  </si>
  <si>
    <t>12345 PERO</t>
  </si>
  <si>
    <t>12092 NEVS</t>
  </si>
  <si>
    <t>11203 PESEK</t>
  </si>
  <si>
    <t>33066 SARA</t>
  </si>
  <si>
    <t>88345 FRANF</t>
  </si>
  <si>
    <t>68021 RIBNJAK</t>
  </si>
  <si>
    <t>44444 PESEK</t>
  </si>
  <si>
    <t>12345 PETARO</t>
  </si>
  <si>
    <t>09145 GUŠTER</t>
  </si>
  <si>
    <t xml:space="preserve">Niko </t>
  </si>
  <si>
    <t>Grubišić</t>
  </si>
  <si>
    <t>Šimić</t>
  </si>
  <si>
    <t>Isa</t>
  </si>
  <si>
    <t>Trobradović</t>
  </si>
  <si>
    <t>Lina</t>
  </si>
  <si>
    <t>Bokić</t>
  </si>
  <si>
    <t>Patricija</t>
  </si>
  <si>
    <t>Čeović</t>
  </si>
  <si>
    <t>Carlo</t>
  </si>
  <si>
    <t>Fiorio</t>
  </si>
  <si>
    <t>Sven</t>
  </si>
  <si>
    <t>Atiković</t>
  </si>
  <si>
    <t>Jan</t>
  </si>
  <si>
    <t>Vratarić</t>
  </si>
  <si>
    <t>Sara Marija</t>
  </si>
  <si>
    <t>Marić</t>
  </si>
  <si>
    <t>Blanka</t>
  </si>
  <si>
    <t>Brnada</t>
  </si>
  <si>
    <t>Pala</t>
  </si>
  <si>
    <t>Bokić Liko</t>
  </si>
  <si>
    <t>Matković</t>
  </si>
  <si>
    <t>Pavlić</t>
  </si>
  <si>
    <t>Mirta</t>
  </si>
  <si>
    <t>Maršić</t>
  </si>
  <si>
    <t>Bruno</t>
  </si>
  <si>
    <t>Novak</t>
  </si>
  <si>
    <t xml:space="preserve">Filip </t>
  </si>
  <si>
    <t>Bunjački</t>
  </si>
  <si>
    <t xml:space="preserve">Sven </t>
  </si>
  <si>
    <t>Centrih</t>
  </si>
  <si>
    <t>Olga</t>
  </si>
  <si>
    <t>Jerković Perić</t>
  </si>
  <si>
    <t>Sara</t>
  </si>
  <si>
    <t>Turkalj</t>
  </si>
  <si>
    <t>Nola</t>
  </si>
  <si>
    <t>Ana</t>
  </si>
  <si>
    <t>Milović</t>
  </si>
  <si>
    <t>Emma Rea</t>
  </si>
  <si>
    <t>Herak</t>
  </si>
  <si>
    <t xml:space="preserve">Petar </t>
  </si>
  <si>
    <t>Oroz</t>
  </si>
  <si>
    <t xml:space="preserve">Luka </t>
  </si>
  <si>
    <t>Popović</t>
  </si>
  <si>
    <t>Marko</t>
  </si>
  <si>
    <t>Preočanin</t>
  </si>
  <si>
    <t>Rina</t>
  </si>
  <si>
    <t>Baljak</t>
  </si>
  <si>
    <t>Petra</t>
  </si>
  <si>
    <t>Kelković</t>
  </si>
  <si>
    <t>Bračić</t>
  </si>
  <si>
    <t>Rene</t>
  </si>
  <si>
    <t>Pavković</t>
  </si>
  <si>
    <t>Stipe</t>
  </si>
  <si>
    <t>Prskalo</t>
  </si>
  <si>
    <t>Crnogaj</t>
  </si>
  <si>
    <t>Marina</t>
  </si>
  <si>
    <t>Magerl</t>
  </si>
  <si>
    <t>OŠ Gračani</t>
  </si>
  <si>
    <t>Marija Imrović</t>
  </si>
  <si>
    <t>Ivan</t>
  </si>
  <si>
    <t>Vojvodić</t>
  </si>
  <si>
    <t>71326 PARALELOGRAM</t>
  </si>
  <si>
    <t>Maja Marić</t>
  </si>
  <si>
    <t>OŠ Dobriše Cesarića</t>
  </si>
  <si>
    <t>Josip</t>
  </si>
  <si>
    <t>Šarec</t>
  </si>
  <si>
    <t>70030 PrviPut</t>
  </si>
  <si>
    <t>Ivana Slovic</t>
  </si>
  <si>
    <t>OŠ Petra Preradovića</t>
  </si>
  <si>
    <t>Krmpotić</t>
  </si>
  <si>
    <t>35753  SKYLOFT</t>
  </si>
  <si>
    <t>Marko Kukulj</t>
  </si>
  <si>
    <t>OŠ Tina Ujevića</t>
  </si>
  <si>
    <t>LUKA</t>
  </si>
  <si>
    <t>12345 lopta</t>
  </si>
  <si>
    <t>ASTRID FROUTH</t>
  </si>
  <si>
    <t>OŠ AUGUSTA CESARCA</t>
  </si>
  <si>
    <t xml:space="preserve">Tin </t>
  </si>
  <si>
    <t>Vuković</t>
  </si>
  <si>
    <t>00000 PETARDA</t>
  </si>
  <si>
    <t>Branko Cvrkalj</t>
  </si>
  <si>
    <t>OŠ Frana Krste Frankopana</t>
  </si>
  <si>
    <t>Drvodelić</t>
  </si>
  <si>
    <t>11111 PRIJATELJI</t>
  </si>
  <si>
    <t>Vesna Škreb Salamunić</t>
  </si>
  <si>
    <t>OŠ Cvjetno naselje</t>
  </si>
  <si>
    <t>Anabel</t>
  </si>
  <si>
    <t>Dautović</t>
  </si>
  <si>
    <t>19072 NATJECANJE</t>
  </si>
  <si>
    <t>Mario Poca</t>
  </si>
  <si>
    <t>Borovje</t>
  </si>
  <si>
    <t>Crnko Kovač</t>
  </si>
  <si>
    <t>12354 BABA</t>
  </si>
  <si>
    <t>Marica Medić</t>
  </si>
  <si>
    <t>OŠ Jure Kaštelana</t>
  </si>
  <si>
    <t>Dino</t>
  </si>
  <si>
    <t>Hrastović</t>
  </si>
  <si>
    <t>20029 alfavilla</t>
  </si>
  <si>
    <t>Ivana Bracanović</t>
  </si>
  <si>
    <t>OŠ D. Trstenjaka</t>
  </si>
  <si>
    <t>Dramalija</t>
  </si>
  <si>
    <t>54321 GAMES</t>
  </si>
  <si>
    <t>Nikolina Mandić Siladić</t>
  </si>
  <si>
    <t>Oš Lovre pl. Matačića</t>
  </si>
  <si>
    <t>Tavra</t>
  </si>
  <si>
    <t>09102 LEA</t>
  </si>
  <si>
    <t>Pavlov</t>
  </si>
  <si>
    <t>13337 ŠPEK</t>
  </si>
  <si>
    <t>Gordan Jurković</t>
  </si>
  <si>
    <t>Rapska</t>
  </si>
  <si>
    <t>TIHANA</t>
  </si>
  <si>
    <t>ŠULEK</t>
  </si>
  <si>
    <t>83200 RIBA</t>
  </si>
  <si>
    <t>Rajka Klicper</t>
  </si>
  <si>
    <t>OŠ DRAGUTINA KUŠLANA</t>
  </si>
  <si>
    <t>Diin</t>
  </si>
  <si>
    <t>Ferhatović</t>
  </si>
  <si>
    <t>20002 CHAIR</t>
  </si>
  <si>
    <t>Bracanović</t>
  </si>
  <si>
    <t>11053 VELEUZMAH</t>
  </si>
  <si>
    <t>Katić</t>
  </si>
  <si>
    <t>50000 KOŠARKA</t>
  </si>
  <si>
    <t>Rea</t>
  </si>
  <si>
    <t>Boban</t>
  </si>
  <si>
    <t>12000 NATJECANJE</t>
  </si>
  <si>
    <t xml:space="preserve">Katarina </t>
  </si>
  <si>
    <t>Šestić</t>
  </si>
  <si>
    <t>75634 nota</t>
  </si>
  <si>
    <t>Stjepan Špoljarec</t>
  </si>
  <si>
    <t>OŠ Žitnjak</t>
  </si>
  <si>
    <t>Dora</t>
  </si>
  <si>
    <t>Bedenic</t>
  </si>
  <si>
    <t>44024 haljina</t>
  </si>
  <si>
    <t>Nino Mandl</t>
  </si>
  <si>
    <t>Grigor Vitez</t>
  </si>
  <si>
    <t>Dominik</t>
  </si>
  <si>
    <t>Agejev</t>
  </si>
  <si>
    <t>42277 KINIMOD</t>
  </si>
  <si>
    <t>Ivana Mamić</t>
  </si>
  <si>
    <t>Prva katolička osnovna škola u Gradu Zagrebu</t>
  </si>
  <si>
    <t>Nika</t>
  </si>
  <si>
    <t>Živković</t>
  </si>
  <si>
    <t>20003 CVIJETIĆ</t>
  </si>
  <si>
    <t>Hajdarović</t>
  </si>
  <si>
    <t>20074 VRANILAC</t>
  </si>
  <si>
    <t>Branimir</t>
  </si>
  <si>
    <t>Beus</t>
  </si>
  <si>
    <t>00000 NOGOMET</t>
  </si>
  <si>
    <t>Josipa</t>
  </si>
  <si>
    <t>Perđun</t>
  </si>
  <si>
    <t>22222 Matematika</t>
  </si>
  <si>
    <t>FILIP</t>
  </si>
  <si>
    <t>NEJAŠMIĆ</t>
  </si>
  <si>
    <t>45000 najbolji</t>
  </si>
  <si>
    <t>13584 Peri</t>
  </si>
  <si>
    <t>Ljubica Višnić</t>
  </si>
  <si>
    <t>OŠ Marina Držića - Zagreb</t>
  </si>
  <si>
    <t>BORIĆ</t>
  </si>
  <si>
    <t>86932 MRAV</t>
  </si>
  <si>
    <t>NADA DABRO</t>
  </si>
  <si>
    <t>VUKOMEREC</t>
  </si>
  <si>
    <t>Ivana</t>
  </si>
  <si>
    <t>Vučić</t>
  </si>
  <si>
    <t>55555 Mačka</t>
  </si>
  <si>
    <t>NIKOLA</t>
  </si>
  <si>
    <t>DOMBROVSKI</t>
  </si>
  <si>
    <t>29438 FARUK</t>
  </si>
  <si>
    <t>Deduš</t>
  </si>
  <si>
    <t xml:space="preserve">12345 čovjek </t>
  </si>
  <si>
    <t>12389 tigar</t>
  </si>
  <si>
    <t>Maida Kendić</t>
  </si>
  <si>
    <t>Oš dr. Vinka Žganca</t>
  </si>
  <si>
    <t>Nimac</t>
  </si>
  <si>
    <t>30303 GLAZBA</t>
  </si>
  <si>
    <t>Patrik</t>
  </si>
  <si>
    <t>Vida</t>
  </si>
  <si>
    <t>18555 PAS</t>
  </si>
  <si>
    <t>Kapov</t>
  </si>
  <si>
    <t>72405 BUBAMARA</t>
  </si>
  <si>
    <t>Nikka</t>
  </si>
  <si>
    <t>Grubešić</t>
  </si>
  <si>
    <t>12345 lozinka</t>
  </si>
  <si>
    <t>Amir</t>
  </si>
  <si>
    <t>Jašarević</t>
  </si>
  <si>
    <t>80106 SAT</t>
  </si>
  <si>
    <t>Vlasta Berc</t>
  </si>
  <si>
    <t>KLARA</t>
  </si>
  <si>
    <t>MIKIĆ</t>
  </si>
  <si>
    <t>23755 cvijet</t>
  </si>
  <si>
    <t>Jeleč</t>
  </si>
  <si>
    <t>57950 LAPTOP</t>
  </si>
  <si>
    <t>12345 GALEB</t>
  </si>
  <si>
    <t>NATAŠA OSTOJIĆ</t>
  </si>
  <si>
    <t>Priselac</t>
  </si>
  <si>
    <t>Paula Faist Beclin</t>
  </si>
  <si>
    <t>17760 RIS</t>
  </si>
  <si>
    <t>Jelena</t>
  </si>
  <si>
    <t>Hindlaugh</t>
  </si>
  <si>
    <t>OŠ Marina Držića</t>
  </si>
  <si>
    <t>Suzana Barnaki</t>
  </si>
  <si>
    <t>13601 FOLKLOR</t>
  </si>
  <si>
    <t>Vedrana</t>
  </si>
  <si>
    <t>Jelić</t>
  </si>
  <si>
    <t>O.Š. Rapska</t>
  </si>
  <si>
    <t>Hakenberg Karmen</t>
  </si>
  <si>
    <t>12345 PIZZA</t>
  </si>
  <si>
    <t>Antun</t>
  </si>
  <si>
    <t>Kasun</t>
  </si>
  <si>
    <t>25125 IVICA</t>
  </si>
  <si>
    <t>Kosmač</t>
  </si>
  <si>
    <t>Renata Brkanac</t>
  </si>
  <si>
    <t>12345 SLON</t>
  </si>
  <si>
    <t>Janjić</t>
  </si>
  <si>
    <t>Milana Vuković</t>
  </si>
  <si>
    <t>24681 OLOVKA</t>
  </si>
  <si>
    <t>Vik</t>
  </si>
  <si>
    <t>Bubaš</t>
  </si>
  <si>
    <t>76543 MASKA</t>
  </si>
  <si>
    <t>TOMISLAV</t>
  </si>
  <si>
    <t>PREMERL</t>
  </si>
  <si>
    <t>ANTONIJA REŽIĆ</t>
  </si>
  <si>
    <t>98765 PERNICA</t>
  </si>
  <si>
    <t>Ladana</t>
  </si>
  <si>
    <t>Glavinić</t>
  </si>
  <si>
    <t>77777 SUPER</t>
  </si>
  <si>
    <t>Martin</t>
  </si>
  <si>
    <t>Bobek</t>
  </si>
  <si>
    <t>Ivan Kale</t>
  </si>
  <si>
    <t>04010 dipsy</t>
  </si>
  <si>
    <t>Andrea</t>
  </si>
  <si>
    <t>Čavlović</t>
  </si>
  <si>
    <t>76767 BIK</t>
  </si>
  <si>
    <t>GALIJAN</t>
  </si>
  <si>
    <t>00007 PETAR</t>
  </si>
  <si>
    <t>Lišnjić</t>
  </si>
  <si>
    <t>Natalija Jurlina</t>
  </si>
  <si>
    <t>32332 LOUD</t>
  </si>
  <si>
    <t xml:space="preserve">LAURA </t>
  </si>
  <si>
    <t>KIRIN</t>
  </si>
  <si>
    <t>12345 LIMUN</t>
  </si>
  <si>
    <t>Neva</t>
  </si>
  <si>
    <t>Dobrić</t>
  </si>
  <si>
    <t>49201 Olovka</t>
  </si>
  <si>
    <t>Kiš</t>
  </si>
  <si>
    <t>Nešad Ponjavić</t>
  </si>
  <si>
    <t>35894 PAUN</t>
  </si>
  <si>
    <t>Iva</t>
  </si>
  <si>
    <t>Marković</t>
  </si>
  <si>
    <t>OŠ dr. Vinka Žganca</t>
  </si>
  <si>
    <t>Tomislava Burić Curiš</t>
  </si>
  <si>
    <t>20122 FEDER</t>
  </si>
  <si>
    <t>Antonio</t>
  </si>
  <si>
    <t>Lukić</t>
  </si>
  <si>
    <t>77752 Link</t>
  </si>
  <si>
    <t>Toni</t>
  </si>
  <si>
    <t>Matijaca</t>
  </si>
  <si>
    <t>Dunja Jagetić</t>
  </si>
  <si>
    <t>12345 Pariz</t>
  </si>
  <si>
    <t>Tina</t>
  </si>
  <si>
    <t>Vranjković</t>
  </si>
  <si>
    <t>30091 VAGA</t>
  </si>
  <si>
    <t>DUNJA</t>
  </si>
  <si>
    <t>LULIĆ</t>
  </si>
  <si>
    <t>40004 JAZAVAC</t>
  </si>
  <si>
    <t>Damjan</t>
  </si>
  <si>
    <t>Rimac</t>
  </si>
  <si>
    <t>Kristijan Sabolčec</t>
  </si>
  <si>
    <t>50005 JAZAVAC</t>
  </si>
  <si>
    <t>Marin</t>
  </si>
  <si>
    <t>Buljat</t>
  </si>
  <si>
    <t>98765 CVIJET</t>
  </si>
  <si>
    <t>Nina</t>
  </si>
  <si>
    <t>Jerković</t>
  </si>
  <si>
    <t>Pero Marković</t>
  </si>
  <si>
    <t>12345 RIJEČ</t>
  </si>
  <si>
    <t>Dorian</t>
  </si>
  <si>
    <t>Erić</t>
  </si>
  <si>
    <t>43215 PALAČINKA</t>
  </si>
  <si>
    <t xml:space="preserve">Paula </t>
  </si>
  <si>
    <t>Polenus</t>
  </si>
  <si>
    <t>46464 olovka</t>
  </si>
  <si>
    <t>Danijela</t>
  </si>
  <si>
    <t>Kallay</t>
  </si>
  <si>
    <t>11321 TIGAR</t>
  </si>
  <si>
    <t>Sabina</t>
  </si>
  <si>
    <t>Bilajac</t>
  </si>
  <si>
    <t>Ivana Mihaljević</t>
  </si>
  <si>
    <t>03689 Notebook</t>
  </si>
  <si>
    <t>Robert</t>
  </si>
  <si>
    <t>Samardžija</t>
  </si>
  <si>
    <t>28081 VIP</t>
  </si>
  <si>
    <t>Antonija</t>
  </si>
  <si>
    <t>Gračanin</t>
  </si>
  <si>
    <t>12345 BOOKK</t>
  </si>
  <si>
    <t xml:space="preserve">Lorenna </t>
  </si>
  <si>
    <t>Stanić</t>
  </si>
  <si>
    <t>21079 tigar</t>
  </si>
  <si>
    <t>Lav</t>
  </si>
  <si>
    <t>Sučević</t>
  </si>
  <si>
    <t>26300 BAZEN</t>
  </si>
  <si>
    <t>Matija</t>
  </si>
  <si>
    <t>Mrvčić</t>
  </si>
  <si>
    <t>12345 PERNICA</t>
  </si>
  <si>
    <t>Magdalena</t>
  </si>
  <si>
    <t>Primorac</t>
  </si>
  <si>
    <t>28800 MATKA</t>
  </si>
  <si>
    <t>16400 HAŠK</t>
  </si>
  <si>
    <t>Golubić</t>
  </si>
  <si>
    <t>30100 LEPTIR</t>
  </si>
  <si>
    <t>LARA</t>
  </si>
  <si>
    <t>24689 FLOMASTER</t>
  </si>
  <si>
    <t>Magda</t>
  </si>
  <si>
    <t>Radić</t>
  </si>
  <si>
    <t>20008 MENTALIST</t>
  </si>
  <si>
    <t>Boroš</t>
  </si>
  <si>
    <t>16100 SNIJEG</t>
  </si>
  <si>
    <t>Jura Darko</t>
  </si>
  <si>
    <t>Šlehan</t>
  </si>
  <si>
    <t>Mirjana Ivanda</t>
  </si>
  <si>
    <t>19800 Basketball</t>
  </si>
  <si>
    <t>Dunja</t>
  </si>
  <si>
    <t>Posavec</t>
  </si>
  <si>
    <t>14120 SRCE</t>
  </si>
  <si>
    <t>Ivona</t>
  </si>
  <si>
    <t>Bušljeta</t>
  </si>
  <si>
    <t>77777 ČOKOLADA</t>
  </si>
  <si>
    <t>19090 STARKE</t>
  </si>
  <si>
    <t>KARLA</t>
  </si>
  <si>
    <t>ŽULJ</t>
  </si>
  <si>
    <t>12345 TARPE</t>
  </si>
  <si>
    <t>Sorić</t>
  </si>
  <si>
    <t>19285 OŠFKF</t>
  </si>
  <si>
    <t>Michelle</t>
  </si>
  <si>
    <t>Jurkić</t>
  </si>
  <si>
    <t>52348 OTORINOLARINGOLOGIJA</t>
  </si>
  <si>
    <t>Jambrošić</t>
  </si>
  <si>
    <t>29050 ANDROID</t>
  </si>
  <si>
    <t>Dario</t>
  </si>
  <si>
    <t>Meštrović</t>
  </si>
  <si>
    <t>27000 BIK</t>
  </si>
  <si>
    <t>Prister</t>
  </si>
  <si>
    <t>55555 MAJMUN</t>
  </si>
  <si>
    <t>Čabraja</t>
  </si>
  <si>
    <t>32233 paradajz</t>
  </si>
  <si>
    <t>Dan Lou</t>
  </si>
  <si>
    <t>62526 san</t>
  </si>
  <si>
    <t>MAJA</t>
  </si>
  <si>
    <t>TURČIN</t>
  </si>
  <si>
    <t>Martina Čičak</t>
  </si>
  <si>
    <t>13524 BROJ</t>
  </si>
  <si>
    <t>Anđelković</t>
  </si>
  <si>
    <t>25090 LUKAR</t>
  </si>
  <si>
    <t>Radman</t>
  </si>
  <si>
    <t>34700 MATMAT</t>
  </si>
  <si>
    <t>FRANKA</t>
  </si>
  <si>
    <t>OMAZIĆ</t>
  </si>
  <si>
    <t>02100 KEMIJA</t>
  </si>
  <si>
    <t>Hoić</t>
  </si>
  <si>
    <t>24681 EINSTEIN</t>
  </si>
  <si>
    <t>Jolić</t>
  </si>
  <si>
    <t>74200 SINAGOGA</t>
  </si>
  <si>
    <t>Ribić</t>
  </si>
  <si>
    <t>11112 MATEMATIKA</t>
  </si>
  <si>
    <t>MARTA</t>
  </si>
  <si>
    <t>JELIĆ</t>
  </si>
  <si>
    <t>16110 SKIJANJE</t>
  </si>
  <si>
    <t>Maja</t>
  </si>
  <si>
    <t>Roglić</t>
  </si>
  <si>
    <t>220001 STOL</t>
  </si>
  <si>
    <t>Allen</t>
  </si>
  <si>
    <t>Hasanbegović</t>
  </si>
  <si>
    <t>Siniša Režek</t>
  </si>
  <si>
    <t>03030 WALLE</t>
  </si>
  <si>
    <t>Valeria</t>
  </si>
  <si>
    <t>Ozimec</t>
  </si>
  <si>
    <t>Zdravka Trajber Đurđević</t>
  </si>
  <si>
    <t>28913 LABUD</t>
  </si>
  <si>
    <t>Fremund</t>
  </si>
  <si>
    <t>69069 PEWDIEPIE</t>
  </si>
  <si>
    <t>Tomislav</t>
  </si>
  <si>
    <t>Fabijanac</t>
  </si>
  <si>
    <t>78932 LOPTA</t>
  </si>
  <si>
    <t>Filip</t>
  </si>
  <si>
    <t>Božić</t>
  </si>
  <si>
    <t>Nino</t>
  </si>
  <si>
    <t>PETRA</t>
  </si>
  <si>
    <t>ŠIMUNOVIĆ</t>
  </si>
  <si>
    <t>Rajković</t>
  </si>
  <si>
    <t xml:space="preserve">Petra </t>
  </si>
  <si>
    <t>IVANA</t>
  </si>
  <si>
    <t>Vrdoljak</t>
  </si>
  <si>
    <t>Mihaela</t>
  </si>
  <si>
    <t>Majić</t>
  </si>
  <si>
    <t>Matea</t>
  </si>
  <si>
    <t>66666 KUĆA</t>
  </si>
  <si>
    <t>Vladić</t>
  </si>
  <si>
    <t>OŠ Ivana Meštrovića</t>
  </si>
  <si>
    <t>Snježana Zuanović</t>
  </si>
  <si>
    <t>09119 MAČKA</t>
  </si>
  <si>
    <t>Krešimir</t>
  </si>
  <si>
    <t>Nežmah</t>
  </si>
  <si>
    <t>OŠ Matije Gubca</t>
  </si>
  <si>
    <t>Amadea Šimić</t>
  </si>
  <si>
    <t>19052 PLAYSTATION</t>
  </si>
  <si>
    <t>Širić</t>
  </si>
  <si>
    <t>OŠ Bartola Kašića</t>
  </si>
  <si>
    <t>Julka Madžarac</t>
  </si>
  <si>
    <t>45789 NOTA</t>
  </si>
  <si>
    <t>Cvetković</t>
  </si>
  <si>
    <t>OŠ Augusta Šenoe</t>
  </si>
  <si>
    <t>Drago Begić</t>
  </si>
  <si>
    <t>18123 ŽIRAFA</t>
  </si>
  <si>
    <t>Đuroković</t>
  </si>
  <si>
    <t>19293 CAR</t>
  </si>
  <si>
    <t>Lujo</t>
  </si>
  <si>
    <t>Butorac</t>
  </si>
  <si>
    <t>OŠ Vrbani</t>
  </si>
  <si>
    <t>Ana Fuštin</t>
  </si>
  <si>
    <t>55555 LAV</t>
  </si>
  <si>
    <t>Sikirić</t>
  </si>
  <si>
    <t>OŠ Josipa Račića</t>
  </si>
  <si>
    <t>Karolina Kulaš</t>
  </si>
  <si>
    <t>11223 MOTOR</t>
  </si>
  <si>
    <t>Jura</t>
  </si>
  <si>
    <t>Hostić</t>
  </si>
  <si>
    <t>77777 XXX</t>
  </si>
  <si>
    <t>Ouhua</t>
  </si>
  <si>
    <t>Jin</t>
  </si>
  <si>
    <t>OŠ Julija Klovića</t>
  </si>
  <si>
    <t>Milena Laco</t>
  </si>
  <si>
    <t>99999 ZELENA</t>
  </si>
  <si>
    <t>Lena</t>
  </si>
  <si>
    <t>Matanović</t>
  </si>
  <si>
    <t>53123 LIST</t>
  </si>
  <si>
    <t xml:space="preserve">Karlo </t>
  </si>
  <si>
    <t>Vedrina</t>
  </si>
  <si>
    <t>13579 KORIJEN</t>
  </si>
  <si>
    <t>Lovrinović</t>
  </si>
  <si>
    <t>OŠ Rudeš</t>
  </si>
  <si>
    <t>Marija Keglević-Majerić</t>
  </si>
  <si>
    <t>88888 PINGVIN</t>
  </si>
  <si>
    <t>Mamić</t>
  </si>
  <si>
    <t>22318 GUMA</t>
  </si>
  <si>
    <t>Prkačin</t>
  </si>
  <si>
    <t>OŠ Alojzija Stepinca</t>
  </si>
  <si>
    <t>Ružica Lukić</t>
  </si>
  <si>
    <t>50718 KARTA</t>
  </si>
  <si>
    <t>Paola</t>
  </si>
  <si>
    <t>Piteša</t>
  </si>
  <si>
    <t>Anđelka Jalušić</t>
  </si>
  <si>
    <t>87654 ANANAS</t>
  </si>
  <si>
    <t>Kolbas Kolundžić</t>
  </si>
  <si>
    <t>12345 FIZZ</t>
  </si>
  <si>
    <t xml:space="preserve">Matko </t>
  </si>
  <si>
    <t>Iličić</t>
  </si>
  <si>
    <t>OŠ Nikole Tesle</t>
  </si>
  <si>
    <t>Petar Radanović</t>
  </si>
  <si>
    <t>12468 OLOVKA</t>
  </si>
  <si>
    <t>Markov</t>
  </si>
  <si>
    <t>OŠ Prečko</t>
  </si>
  <si>
    <t>Dragica Komar</t>
  </si>
  <si>
    <t>12345 OLOVKA</t>
  </si>
  <si>
    <t>Ivan Gabrijel</t>
  </si>
  <si>
    <t>Vuksan</t>
  </si>
  <si>
    <t>99999 LEGO</t>
  </si>
  <si>
    <t>Antolić</t>
  </si>
  <si>
    <t>05066 LUTKA</t>
  </si>
  <si>
    <t>Franka</t>
  </si>
  <si>
    <t>Vidić</t>
  </si>
  <si>
    <t>24593 IME</t>
  </si>
  <si>
    <t>Marjanović</t>
  </si>
  <si>
    <t>19112 CVIJET</t>
  </si>
  <si>
    <t>Anđela</t>
  </si>
  <si>
    <t>Jakiša</t>
  </si>
  <si>
    <t>OŠ Voltino</t>
  </si>
  <si>
    <t>Maja Horvat</t>
  </si>
  <si>
    <t>12354 VAL</t>
  </si>
  <si>
    <t>Uremović</t>
  </si>
  <si>
    <t>73154 KUĆA</t>
  </si>
  <si>
    <t>Lucija</t>
  </si>
  <si>
    <t>Štriga</t>
  </si>
  <si>
    <t>12345 AMATKA</t>
  </si>
  <si>
    <t>Tea</t>
  </si>
  <si>
    <t>Ćetojević-Tisaj</t>
  </si>
  <si>
    <t>67498 KRAK</t>
  </si>
  <si>
    <t>Mrvac</t>
  </si>
  <si>
    <t>00000 HYDRA</t>
  </si>
  <si>
    <t>Mlakić</t>
  </si>
  <si>
    <t>11121 ANA</t>
  </si>
  <si>
    <t xml:space="preserve">Ana </t>
  </si>
  <si>
    <t>Ćuk</t>
  </si>
  <si>
    <t>59382 LOPTA</t>
  </si>
  <si>
    <t>Samac</t>
  </si>
  <si>
    <t>76765 SEDAMDESET</t>
  </si>
  <si>
    <t xml:space="preserve">Dino </t>
  </si>
  <si>
    <t xml:space="preserve">Culjak </t>
  </si>
  <si>
    <t>OŠ Ljubljanica</t>
  </si>
  <si>
    <t xml:space="preserve">Lidija Bešker </t>
  </si>
  <si>
    <t>10025 BRUNO</t>
  </si>
  <si>
    <t>Babeli</t>
  </si>
  <si>
    <t>27115 CRAFT</t>
  </si>
  <si>
    <t>Vilim</t>
  </si>
  <si>
    <t>Abramović</t>
  </si>
  <si>
    <t>06092 UF</t>
  </si>
  <si>
    <t>12345 HAKALJ</t>
  </si>
  <si>
    <t>Mark</t>
  </si>
  <si>
    <t>Čule</t>
  </si>
  <si>
    <t>OŠ Kralja Tomislava</t>
  </si>
  <si>
    <t>Paula Lesički</t>
  </si>
  <si>
    <t>55555 MARKO</t>
  </si>
  <si>
    <t xml:space="preserve">Marko </t>
  </si>
  <si>
    <t xml:space="preserve">Pivac </t>
  </si>
  <si>
    <t>11111 CAR</t>
  </si>
  <si>
    <t>Radoš</t>
  </si>
  <si>
    <t>Iva Golac Jakopović</t>
  </si>
  <si>
    <t>54321 AJDE</t>
  </si>
  <si>
    <t xml:space="preserve">Gabrijel </t>
  </si>
  <si>
    <t>Biočić</t>
  </si>
  <si>
    <t>30042 MAČKA</t>
  </si>
  <si>
    <t>Anja</t>
  </si>
  <si>
    <t>Manojlović</t>
  </si>
  <si>
    <t>98765 SAT</t>
  </si>
  <si>
    <t>Maša</t>
  </si>
  <si>
    <t>26123 MERKAT</t>
  </si>
  <si>
    <t>Matanić</t>
  </si>
  <si>
    <t>OŠ Horvati</t>
  </si>
  <si>
    <t>Zrinka Božić</t>
  </si>
  <si>
    <t>13412 KUĆA</t>
  </si>
  <si>
    <t xml:space="preserve">Vid </t>
  </si>
  <si>
    <t>Putrić</t>
  </si>
  <si>
    <t>OŠ Montessori</t>
  </si>
  <si>
    <t>Marina Rom</t>
  </si>
  <si>
    <t>09556 PAS</t>
  </si>
  <si>
    <t>Cukrov</t>
  </si>
  <si>
    <t>01234 SUNCE</t>
  </si>
  <si>
    <t>Viktor</t>
  </si>
  <si>
    <t>Gaal</t>
  </si>
  <si>
    <t>Jelena Crnković</t>
  </si>
  <si>
    <t>77777 ZEC</t>
  </si>
  <si>
    <t>Mislav</t>
  </si>
  <si>
    <t>Brnetić</t>
  </si>
  <si>
    <t>Mirjana Muštra</t>
  </si>
  <si>
    <t>62226 NEZNALICA</t>
  </si>
  <si>
    <t>Idžotić</t>
  </si>
  <si>
    <t>Tihana Bušić</t>
  </si>
  <si>
    <t>10000 MVP</t>
  </si>
  <si>
    <t>Ljubas</t>
  </si>
  <si>
    <t>24683 MATEMATIKA</t>
  </si>
  <si>
    <t>Dragašević</t>
  </si>
  <si>
    <t>Marjana Grubišić Sharma</t>
  </si>
  <si>
    <t>12345 GALAKSIJA</t>
  </si>
  <si>
    <t>Dekanić</t>
  </si>
  <si>
    <t>Željka Merc Filipaj</t>
  </si>
  <si>
    <t>16111 OPTIMIST</t>
  </si>
  <si>
    <t>Matko</t>
  </si>
  <si>
    <t>Mirjana Čonka</t>
  </si>
  <si>
    <t>Kuruc</t>
  </si>
  <si>
    <t>Sanda Blokar</t>
  </si>
  <si>
    <t>44444 JADE</t>
  </si>
  <si>
    <t>79797 KORIJEN</t>
  </si>
  <si>
    <t>Nikola</t>
  </si>
  <si>
    <t>Kramarić</t>
  </si>
  <si>
    <t>Gordana Gojmerac Dekanić</t>
  </si>
  <si>
    <t>17041 KIKI</t>
  </si>
  <si>
    <t>Poljak</t>
  </si>
  <si>
    <t>12345 SNOOPY</t>
  </si>
  <si>
    <t>Kaplan</t>
  </si>
  <si>
    <t>12321 BARTA</t>
  </si>
  <si>
    <t>Leon</t>
  </si>
  <si>
    <t>Bartovčak</t>
  </si>
  <si>
    <t>Ida Kristović</t>
  </si>
  <si>
    <t>27272 FCBARCELONA</t>
  </si>
  <si>
    <t>Cvrlje</t>
  </si>
  <si>
    <t>12345 JABUKA</t>
  </si>
  <si>
    <t>Helena Marta</t>
  </si>
  <si>
    <t>Barić</t>
  </si>
  <si>
    <t>10000 SUNCE</t>
  </si>
  <si>
    <t>Manuela Piškor Podobnik</t>
  </si>
  <si>
    <t>01272 HERMIONEPC</t>
  </si>
  <si>
    <t>Perkovac</t>
  </si>
  <si>
    <t>12349 BROJ</t>
  </si>
  <si>
    <t>Maria</t>
  </si>
  <si>
    <t>Miliša</t>
  </si>
  <si>
    <t>63336 BUTCHER</t>
  </si>
  <si>
    <t>Hrvoje</t>
  </si>
  <si>
    <t>Romić</t>
  </si>
  <si>
    <t>17071 BUBAMARA</t>
  </si>
  <si>
    <t>Jagić</t>
  </si>
  <si>
    <t>Jadranka Dančević</t>
  </si>
  <si>
    <t>20010 ISUS</t>
  </si>
  <si>
    <t xml:space="preserve">Boris </t>
  </si>
  <si>
    <t>25101 FOTOSINTEZA</t>
  </si>
  <si>
    <t>Sauha</t>
  </si>
  <si>
    <t>12345 VRATA</t>
  </si>
  <si>
    <t>Karla</t>
  </si>
  <si>
    <t>Kijac</t>
  </si>
  <si>
    <t>51423 TEHNIČKI</t>
  </si>
  <si>
    <t>Mario</t>
  </si>
  <si>
    <t>Oraić</t>
  </si>
  <si>
    <t>11072 VATROGASAC</t>
  </si>
  <si>
    <t>Suman</t>
  </si>
  <si>
    <t>Anđela Pavić Mišura</t>
  </si>
  <si>
    <t>11111 HAHAHA</t>
  </si>
  <si>
    <t>Mladar</t>
  </si>
  <si>
    <t>99989 STARBUBLE</t>
  </si>
  <si>
    <t xml:space="preserve">Gordan </t>
  </si>
  <si>
    <t>Bjelica</t>
  </si>
  <si>
    <t>Ivana Džatalo</t>
  </si>
  <si>
    <t>20202 DUPIN</t>
  </si>
  <si>
    <t>Martina</t>
  </si>
  <si>
    <t>Kožul</t>
  </si>
  <si>
    <t>Marinka Soldić</t>
  </si>
  <si>
    <t>95847 MATKO</t>
  </si>
  <si>
    <t>Petković</t>
  </si>
  <si>
    <t>13579 TVORNICA</t>
  </si>
  <si>
    <t>Julijan</t>
  </si>
  <si>
    <t>Vukić</t>
  </si>
  <si>
    <t>11110 GRAŠAK</t>
  </si>
  <si>
    <t>Kovačić</t>
  </si>
  <si>
    <t>30303 BOSTON</t>
  </si>
  <si>
    <t xml:space="preserve">Fran </t>
  </si>
  <si>
    <t>Belac</t>
  </si>
  <si>
    <t>13121 MOZAIK</t>
  </si>
  <si>
    <t>Pavlićević</t>
  </si>
  <si>
    <t>65432 MARKO</t>
  </si>
  <si>
    <t>Bronić</t>
  </si>
  <si>
    <t>Ljiljana Kožar Mršić</t>
  </si>
  <si>
    <t>20140 MARCEK</t>
  </si>
  <si>
    <t>Barbara</t>
  </si>
  <si>
    <t>Granić</t>
  </si>
  <si>
    <t>52310 ZVONIMIR</t>
  </si>
  <si>
    <t>Šaban</t>
  </si>
  <si>
    <t>85200 SRCE</t>
  </si>
  <si>
    <t>Lana</t>
  </si>
  <si>
    <t>Hubak Berc</t>
  </si>
  <si>
    <t>Sandra Bašić</t>
  </si>
  <si>
    <t>12345 KOŠARKA</t>
  </si>
  <si>
    <t>Nikolić</t>
  </si>
  <si>
    <t>Ivana Pernjek</t>
  </si>
  <si>
    <t>22071 MATETEATA</t>
  </si>
  <si>
    <t>61210 NEON</t>
  </si>
  <si>
    <t>Žužić</t>
  </si>
  <si>
    <t>Josipa Mesić</t>
  </si>
  <si>
    <t>21111 LUKA</t>
  </si>
  <si>
    <t>Berković</t>
  </si>
  <si>
    <t>12010 DARWIN</t>
  </si>
  <si>
    <t>Fučkar</t>
  </si>
  <si>
    <t>09200 SLADOLED</t>
  </si>
  <si>
    <t>Chang</t>
  </si>
  <si>
    <t>Yan</t>
  </si>
  <si>
    <t>Dijana Kovač</t>
  </si>
  <si>
    <t>12345 SMJEŠKO</t>
  </si>
  <si>
    <t>Goran</t>
  </si>
  <si>
    <t>Ivanković</t>
  </si>
  <si>
    <t>Sanja Stilinović</t>
  </si>
  <si>
    <t>12345 JAKNA</t>
  </si>
  <si>
    <t>Rotim</t>
  </si>
  <si>
    <t>Mihaela Rajić</t>
  </si>
  <si>
    <t>22070 LJETO</t>
  </si>
  <si>
    <t>Milas</t>
  </si>
  <si>
    <t>10110 MEGATRON</t>
  </si>
  <si>
    <t>Opačić</t>
  </si>
  <si>
    <t>12345 SVEN</t>
  </si>
  <si>
    <t>Šćekić</t>
  </si>
  <si>
    <t>20005 HOKEJ</t>
  </si>
  <si>
    <t>Putak</t>
  </si>
  <si>
    <t>93939 ZNAM</t>
  </si>
  <si>
    <t>Đurđević</t>
  </si>
  <si>
    <t>12110 ORAO</t>
  </si>
  <si>
    <t>Pipunić</t>
  </si>
  <si>
    <t>10805 KUĆA</t>
  </si>
  <si>
    <t>Leo</t>
  </si>
  <si>
    <t>Ćop</t>
  </si>
  <si>
    <t>86321 HRČAK</t>
  </si>
  <si>
    <t>Topić</t>
  </si>
  <si>
    <t>Ljubica Vlašić</t>
  </si>
  <si>
    <t>12345 LOPTA</t>
  </si>
  <si>
    <t>Krunić</t>
  </si>
  <si>
    <t>93939 ĐUKELA</t>
  </si>
  <si>
    <t>Rokvić</t>
  </si>
  <si>
    <t>11111 OCHKO</t>
  </si>
  <si>
    <t>Oković</t>
  </si>
  <si>
    <t>78787 NAGDLIV</t>
  </si>
  <si>
    <t>Radovanović</t>
  </si>
  <si>
    <t>24680 ŠKOLA</t>
  </si>
  <si>
    <t>Bjanka</t>
  </si>
  <si>
    <t>Vrljić</t>
  </si>
  <si>
    <t>12112 ŠILJILO</t>
  </si>
  <si>
    <t>Kalinovčić</t>
  </si>
  <si>
    <t>57610 VUK</t>
  </si>
  <si>
    <t>Šego</t>
  </si>
  <si>
    <t>30211 SREĆKO</t>
  </si>
  <si>
    <t>00000 NEZNAM</t>
  </si>
  <si>
    <t>Dino Toni</t>
  </si>
  <si>
    <t>Petra-Dunja</t>
  </si>
  <si>
    <t>Grujić-Ostojić</t>
  </si>
  <si>
    <t>Vlatka Hrkač</t>
  </si>
  <si>
    <t>02846 VENTILATOR</t>
  </si>
  <si>
    <t xml:space="preserve">Jona </t>
  </si>
  <si>
    <t xml:space="preserve">Petić </t>
  </si>
  <si>
    <t>0506 BSSFC</t>
  </si>
  <si>
    <t>Barušić</t>
  </si>
  <si>
    <t>77665 JEZERO</t>
  </si>
  <si>
    <t>Anto</t>
  </si>
  <si>
    <t>Ćurić</t>
  </si>
  <si>
    <t>21411 MATEMATIKA</t>
  </si>
  <si>
    <t>77654 MATEMATIKA</t>
  </si>
  <si>
    <t>Katja</t>
  </si>
  <si>
    <t>Basrak</t>
  </si>
  <si>
    <t>20013 MARKO</t>
  </si>
  <si>
    <t>Čavužić</t>
  </si>
  <si>
    <t>34543 KAUČ</t>
  </si>
  <si>
    <t>Renić</t>
  </si>
  <si>
    <t>56565 LINK</t>
  </si>
  <si>
    <t>Denis</t>
  </si>
  <si>
    <t>Fajtović</t>
  </si>
  <si>
    <t>12345 ZEKID</t>
  </si>
  <si>
    <t>Zekan</t>
  </si>
  <si>
    <t>54231 SVIJETLO</t>
  </si>
  <si>
    <t>Vranić</t>
  </si>
  <si>
    <t>02583 DESTIEL</t>
  </si>
  <si>
    <t xml:space="preserve">Hana </t>
  </si>
  <si>
    <t xml:space="preserve">Keresteš </t>
  </si>
  <si>
    <t>0007 SOKOL</t>
  </si>
  <si>
    <t>Malovan</t>
  </si>
  <si>
    <t>55555 BUGARIN</t>
  </si>
  <si>
    <t>Bugarin</t>
  </si>
  <si>
    <t>19021 TEKMA</t>
  </si>
  <si>
    <t>Matek</t>
  </si>
  <si>
    <t>Radinger</t>
  </si>
  <si>
    <t>12345 HOGAR</t>
  </si>
  <si>
    <t>Mihalinec</t>
  </si>
  <si>
    <t>99999 KRALJ</t>
  </si>
  <si>
    <t>Ljubić</t>
  </si>
  <si>
    <t>18119 ŠKORPION</t>
  </si>
  <si>
    <t xml:space="preserve">Tamara </t>
  </si>
  <si>
    <t>Ćorić</t>
  </si>
  <si>
    <t>26049 ZMAJ</t>
  </si>
  <si>
    <t xml:space="preserve">Matej </t>
  </si>
  <si>
    <t>Ivaniček</t>
  </si>
  <si>
    <t>10799 TIGER</t>
  </si>
  <si>
    <t>Jovanović</t>
  </si>
  <si>
    <t>12345 KRASTAVAC</t>
  </si>
  <si>
    <t>Davorin</t>
  </si>
  <si>
    <t>Mikulić</t>
  </si>
  <si>
    <t>10300 SNJEŠKO</t>
  </si>
  <si>
    <t>Marušić</t>
  </si>
  <si>
    <t>14069 PARIS</t>
  </si>
  <si>
    <t>Oštro</t>
  </si>
  <si>
    <t>20778 KOMARAC</t>
  </si>
  <si>
    <t>Vraneš</t>
  </si>
  <si>
    <t>Danica Lukač</t>
  </si>
  <si>
    <t>14699 INSEKTICID</t>
  </si>
  <si>
    <t>Bermanec</t>
  </si>
  <si>
    <t>11235 TABLICA</t>
  </si>
  <si>
    <t>Saša</t>
  </si>
  <si>
    <t>Biljanović</t>
  </si>
  <si>
    <t>88882 OSMEROKUT</t>
  </si>
  <si>
    <t>Crnogorac</t>
  </si>
  <si>
    <t>52427 ČOKOLINO</t>
  </si>
  <si>
    <t>Jagar</t>
  </si>
  <si>
    <t>53155 YOLO</t>
  </si>
  <si>
    <t>Štura</t>
  </si>
  <si>
    <t>12345 POMOĆ</t>
  </si>
  <si>
    <t>Vicković</t>
  </si>
  <si>
    <t>14914 FRIZURICA</t>
  </si>
  <si>
    <t>Prelog</t>
  </si>
  <si>
    <t>Ivana Kovačec</t>
  </si>
  <si>
    <t>12345 NUTTELA</t>
  </si>
  <si>
    <t>30334 SLON</t>
  </si>
  <si>
    <t>Žnidar</t>
  </si>
  <si>
    <t>24242 LUCY</t>
  </si>
  <si>
    <t>Somun</t>
  </si>
  <si>
    <t>20008 VILIVONKA</t>
  </si>
  <si>
    <t>Dedeić</t>
  </si>
  <si>
    <t>06660 OAK</t>
  </si>
  <si>
    <t>Blažeka</t>
  </si>
  <si>
    <t>17095 TROKUT</t>
  </si>
  <si>
    <t xml:space="preserve">Ivana </t>
  </si>
  <si>
    <t>Rašić</t>
  </si>
  <si>
    <t>Vlatka Hrkać</t>
  </si>
  <si>
    <t>00666 ARCHANGEL</t>
  </si>
  <si>
    <t>Hrga</t>
  </si>
  <si>
    <t>31415 BATMAN</t>
  </si>
  <si>
    <t>Srdarev</t>
  </si>
  <si>
    <t>55555 AVION</t>
  </si>
  <si>
    <t>Papić</t>
  </si>
  <si>
    <t>Danica Puljiz</t>
  </si>
  <si>
    <t>12345 TRAKTOR</t>
  </si>
  <si>
    <t>Kopjar</t>
  </si>
  <si>
    <t>99999 FELIX</t>
  </si>
  <si>
    <t>Anić Milić</t>
  </si>
  <si>
    <t>29022 MIKIĆ</t>
  </si>
  <si>
    <t>Sternak</t>
  </si>
  <si>
    <t>00001 IDK</t>
  </si>
  <si>
    <t>Lulić</t>
  </si>
  <si>
    <t>68204 MIMI</t>
  </si>
  <si>
    <t>Sapunar</t>
  </si>
  <si>
    <t>17524 INDY</t>
  </si>
  <si>
    <t>Smoljan</t>
  </si>
  <si>
    <t>42024 KER</t>
  </si>
  <si>
    <t xml:space="preserve">Ivan </t>
  </si>
  <si>
    <t>Perica</t>
  </si>
  <si>
    <t>22222 SPUŽVA</t>
  </si>
  <si>
    <t>Joha</t>
  </si>
  <si>
    <t>OŠ Malešnica</t>
  </si>
  <si>
    <t>Ljubica Hustić</t>
  </si>
  <si>
    <t>12345 ŠEST</t>
  </si>
  <si>
    <t>Tanja</t>
  </si>
  <si>
    <t>Mišković</t>
  </si>
  <si>
    <t>OŠ Špansko Oranice</t>
  </si>
  <si>
    <t>Ana Ivišić</t>
  </si>
  <si>
    <t>62871 RAZLOMAK</t>
  </si>
  <si>
    <t>Bogdanić</t>
  </si>
  <si>
    <t>OŠ Stenjevec</t>
  </si>
  <si>
    <t>Sanja Medved Graovac</t>
  </si>
  <si>
    <t>42481 MICO</t>
  </si>
  <si>
    <t>Vita</t>
  </si>
  <si>
    <t>Karačić</t>
  </si>
  <si>
    <t>OŠ Dragutina Domjanića - Zagreb</t>
  </si>
  <si>
    <t>Sandra Hudek Kokolj</t>
  </si>
  <si>
    <t>12345 SVIJET</t>
  </si>
  <si>
    <t>Gudelj</t>
  </si>
  <si>
    <t>16161 MATEMATIKA</t>
  </si>
  <si>
    <t>Mustapić</t>
  </si>
  <si>
    <t>Miroslava Rumiha</t>
  </si>
  <si>
    <t>11111 KRAFNA</t>
  </si>
  <si>
    <t>Vice</t>
  </si>
  <si>
    <t>Lončar</t>
  </si>
  <si>
    <t>OŠ Dragutina Tadijanovića - Zagreb</t>
  </si>
  <si>
    <t>Ina Murgić</t>
  </si>
  <si>
    <t>70741 MATEMATIČAR</t>
  </si>
  <si>
    <t>Haralović</t>
  </si>
  <si>
    <t>OŠ Tituša Brezovačkog</t>
  </si>
  <si>
    <t>Ignacija Sokol</t>
  </si>
  <si>
    <t>29502 MATEMATIKA</t>
  </si>
  <si>
    <t>OŠ Kustošija</t>
  </si>
  <si>
    <t>Svjetlana Anderluh</t>
  </si>
  <si>
    <t>11112 SUNCE</t>
  </si>
  <si>
    <t>Bošković</t>
  </si>
  <si>
    <t>25252 SLADOLED</t>
  </si>
  <si>
    <t>Puškarić</t>
  </si>
  <si>
    <t>OŠ Pavleka Miškine</t>
  </si>
  <si>
    <t>Milena Škrhak</t>
  </si>
  <si>
    <t>53116 AVION</t>
  </si>
  <si>
    <t>Doris</t>
  </si>
  <si>
    <t>Hunjek</t>
  </si>
  <si>
    <t>13402 LUKA</t>
  </si>
  <si>
    <t>Kmetić</t>
  </si>
  <si>
    <t>13254 PAPIR</t>
  </si>
  <si>
    <t>99887 DOMJANIĆ</t>
  </si>
  <si>
    <t>Daron</t>
  </si>
  <si>
    <t>Polanović</t>
  </si>
  <si>
    <t>78910 RIO</t>
  </si>
  <si>
    <t>Čutura</t>
  </si>
  <si>
    <t>OŠ Ivana Cankara</t>
  </si>
  <si>
    <t>Eva Arapović</t>
  </si>
  <si>
    <t>77714 ROBOT</t>
  </si>
  <si>
    <t>Karlović</t>
  </si>
  <si>
    <t>21312 MATEMATIKA</t>
  </si>
  <si>
    <t>Pešić</t>
  </si>
  <si>
    <t>12345 ARHIMED</t>
  </si>
  <si>
    <t>Armando Gabriel</t>
  </si>
  <si>
    <t>Skoko</t>
  </si>
  <si>
    <t>57139 KRUŠKA</t>
  </si>
  <si>
    <t>Brkan</t>
  </si>
  <si>
    <t>55221 KAMEN</t>
  </si>
  <si>
    <t>Olujić</t>
  </si>
  <si>
    <t>OŠ Ante Kovačića - Zagreb</t>
  </si>
  <si>
    <t>Zdenka Zeba</t>
  </si>
  <si>
    <t>12345 PRSTEN</t>
  </si>
  <si>
    <t>Korina</t>
  </si>
  <si>
    <t>Fajt</t>
  </si>
  <si>
    <t>OŠ Gornje Vrapče</t>
  </si>
  <si>
    <t>Romana Martinović</t>
  </si>
  <si>
    <t>11602 SREĆA</t>
  </si>
  <si>
    <t>Cvitanić</t>
  </si>
  <si>
    <t>Natalija Križanac Momčilović</t>
  </si>
  <si>
    <t>55555 GLAVA</t>
  </si>
  <si>
    <t>Rogošić</t>
  </si>
  <si>
    <t>11111 SLADOLED</t>
  </si>
  <si>
    <t>Glasnović</t>
  </si>
  <si>
    <t>38383 SREĆA</t>
  </si>
  <si>
    <t>Jurković</t>
  </si>
  <si>
    <t>27023 KLIZANJE</t>
  </si>
  <si>
    <t>Krilić</t>
  </si>
  <si>
    <t>79250 GUŠTER</t>
  </si>
  <si>
    <t>Vitomir</t>
  </si>
  <si>
    <t>Đidara</t>
  </si>
  <si>
    <t>OŠ Medvedgrad</t>
  </si>
  <si>
    <t>Damir David</t>
  </si>
  <si>
    <t>78910 VRATA</t>
  </si>
  <si>
    <t>Jurić</t>
  </si>
  <si>
    <t>12345 BUREK</t>
  </si>
  <si>
    <t>Lenard Robin</t>
  </si>
  <si>
    <t>Ruklić</t>
  </si>
  <si>
    <t>20031 MATEMATIKA</t>
  </si>
  <si>
    <t>Balog</t>
  </si>
  <si>
    <t>53040 JOJ</t>
  </si>
  <si>
    <t>Silvija Balaban</t>
  </si>
  <si>
    <t>12345 PASIĆ</t>
  </si>
  <si>
    <t>Kanjuh</t>
  </si>
  <si>
    <t>98989 FRENDICE</t>
  </si>
  <si>
    <t>Grlić</t>
  </si>
  <si>
    <t>OŠ grofa Janka Draškovića - Zagreb</t>
  </si>
  <si>
    <t>Bara Zoko</t>
  </si>
  <si>
    <t>00000 PATRICK</t>
  </si>
  <si>
    <t>Patrick</t>
  </si>
  <si>
    <t>Varović</t>
  </si>
  <si>
    <t>10000 DOLLARS</t>
  </si>
  <si>
    <t>Tibor</t>
  </si>
  <si>
    <t>Štefanac</t>
  </si>
  <si>
    <t>13102 OLOVKA</t>
  </si>
  <si>
    <t>Živadinović</t>
  </si>
  <si>
    <t>12369 KIDRAUHL</t>
  </si>
  <si>
    <t>Petrlik</t>
  </si>
  <si>
    <t>15151 BOK</t>
  </si>
  <si>
    <t>18192 KOBASICA</t>
  </si>
  <si>
    <t>Ian</t>
  </si>
  <si>
    <t>Tomas</t>
  </si>
  <si>
    <t>86642 KOLAČ</t>
  </si>
  <si>
    <t>Vajić</t>
  </si>
  <si>
    <t>Mara Jakovljević</t>
  </si>
  <si>
    <t>56789 GENERAL</t>
  </si>
  <si>
    <t>Bernard</t>
  </si>
  <si>
    <t>Faulend</t>
  </si>
  <si>
    <t>Željko Bošnjak</t>
  </si>
  <si>
    <t>80920 ALFA</t>
  </si>
  <si>
    <t>Ruža Tokić</t>
  </si>
  <si>
    <t>88878 HARAMBAŠA</t>
  </si>
  <si>
    <t>Šimundić</t>
  </si>
  <si>
    <t>Ivana Vešligaj</t>
  </si>
  <si>
    <t>55555 JIM</t>
  </si>
  <si>
    <t>Rod</t>
  </si>
  <si>
    <t>Verica Savić</t>
  </si>
  <si>
    <t>22222 MAFIJA</t>
  </si>
  <si>
    <t>Smoković</t>
  </si>
  <si>
    <t>Tezeza Vranjković</t>
  </si>
  <si>
    <t>12345 TARDIS</t>
  </si>
  <si>
    <t>Hudec</t>
  </si>
  <si>
    <t>51001 MATEMATIKA</t>
  </si>
  <si>
    <t>Malojčić</t>
  </si>
  <si>
    <t>55555 BROJAČ</t>
  </si>
  <si>
    <t>Tomić</t>
  </si>
  <si>
    <t>Milan Bogojević</t>
  </si>
  <si>
    <t>57134 TAEKWONDO</t>
  </si>
  <si>
    <t>Arambašić</t>
  </si>
  <si>
    <t>Mladen Zmazek</t>
  </si>
  <si>
    <t>20100 PUMA</t>
  </si>
  <si>
    <t>Sunko</t>
  </si>
  <si>
    <t>02468 DARČI</t>
  </si>
  <si>
    <t>Daria</t>
  </si>
  <si>
    <t>Štefan</t>
  </si>
  <si>
    <t>Nevenka Černoš</t>
  </si>
  <si>
    <t>55555 KOŠARKA</t>
  </si>
  <si>
    <t>Vrsalović</t>
  </si>
  <si>
    <t>25101 OLOVKA</t>
  </si>
  <si>
    <t>Bartulović</t>
  </si>
  <si>
    <t>10101 PONIKVE</t>
  </si>
  <si>
    <t>Jure</t>
  </si>
  <si>
    <t>Jakovljević</t>
  </si>
  <si>
    <t>26110 KITTY</t>
  </si>
  <si>
    <t>Ivas Jurković</t>
  </si>
  <si>
    <t>55555 JABUKA</t>
  </si>
  <si>
    <t>Jelinić</t>
  </si>
  <si>
    <t>17123 OCEAN</t>
  </si>
  <si>
    <t>Musulin</t>
  </si>
  <si>
    <t>Ljubica Jurišić</t>
  </si>
  <si>
    <t>73737 PLATON</t>
  </si>
  <si>
    <t>Brigić</t>
  </si>
  <si>
    <t>13579 VILICA</t>
  </si>
  <si>
    <t>Kulišić</t>
  </si>
  <si>
    <t>19375 KUGLANJE</t>
  </si>
  <si>
    <t>77777 MARSOVAC</t>
  </si>
  <si>
    <t>Drmač</t>
  </si>
  <si>
    <t>Ivan Maloča</t>
  </si>
  <si>
    <t>12340 GOLUB</t>
  </si>
  <si>
    <t>Krajina</t>
  </si>
  <si>
    <t>Mara Badurina</t>
  </si>
  <si>
    <t>31200 POBJEDA</t>
  </si>
  <si>
    <t>Viktoria</t>
  </si>
  <si>
    <t>Krajc</t>
  </si>
  <si>
    <t>24816 HRČAK</t>
  </si>
  <si>
    <t>Moškatelo</t>
  </si>
  <si>
    <t>44444 LORENA</t>
  </si>
  <si>
    <t>Doria</t>
  </si>
  <si>
    <t>Herceg</t>
  </si>
  <si>
    <t>Mira Šobot</t>
  </si>
  <si>
    <t>12126 ODBOJKA</t>
  </si>
  <si>
    <t>Gita</t>
  </si>
  <si>
    <t>Ergović</t>
  </si>
  <si>
    <t>91295 HLAČE</t>
  </si>
  <si>
    <t>Orestijević</t>
  </si>
  <si>
    <t>45454 IGM</t>
  </si>
  <si>
    <t>Kostelac</t>
  </si>
  <si>
    <t>Danijel Krizmanić</t>
  </si>
  <si>
    <t>16701 #FORTHELOLS</t>
  </si>
  <si>
    <t>Obajdin</t>
  </si>
  <si>
    <t>12345 RAK</t>
  </si>
  <si>
    <t>Odeljan</t>
  </si>
  <si>
    <t>Ivana Vešlogaj</t>
  </si>
  <si>
    <t>52181 BETA</t>
  </si>
  <si>
    <t>Litvić</t>
  </si>
  <si>
    <t>08041 ROĐENJE</t>
  </si>
  <si>
    <t>Bajan</t>
  </si>
  <si>
    <t>12356 RAZRED</t>
  </si>
  <si>
    <t>Jurišić</t>
  </si>
  <si>
    <t>11111 MATEMATIKA</t>
  </si>
  <si>
    <t>Tomičić</t>
  </si>
  <si>
    <t>Ivana Gugić</t>
  </si>
  <si>
    <t>95163 MATEMATIKA</t>
  </si>
  <si>
    <t>Maroje</t>
  </si>
  <si>
    <t>Boršić</t>
  </si>
  <si>
    <t>27202 RIBICE</t>
  </si>
  <si>
    <t>Helena</t>
  </si>
  <si>
    <t>Čičak</t>
  </si>
  <si>
    <t>28401 BOMBON</t>
  </si>
  <si>
    <t>Timea</t>
  </si>
  <si>
    <t>Mršić</t>
  </si>
  <si>
    <t>Tereza Vranjković</t>
  </si>
  <si>
    <t>23456 LUX</t>
  </si>
  <si>
    <t>Pavetić</t>
  </si>
  <si>
    <t>88888 ČOKSA</t>
  </si>
  <si>
    <t>Vešligaj</t>
  </si>
  <si>
    <t>32123 EINSTEIN</t>
  </si>
  <si>
    <t>Ivanović</t>
  </si>
  <si>
    <t>13071 SIR</t>
  </si>
  <si>
    <t>Martinić</t>
  </si>
  <si>
    <t>83422 PRAZNIK</t>
  </si>
  <si>
    <t>Nikić</t>
  </si>
  <si>
    <t>10000 BEN</t>
  </si>
  <si>
    <t>22710 NICKY</t>
  </si>
  <si>
    <t>Šafar</t>
  </si>
  <si>
    <t>70340 BABHINHO</t>
  </si>
  <si>
    <t>Tamara Nemeth</t>
  </si>
  <si>
    <t>52521 BANANA</t>
  </si>
  <si>
    <t>Širola</t>
  </si>
  <si>
    <t>12410 NIŠTA</t>
  </si>
  <si>
    <t>00007 BOND</t>
  </si>
  <si>
    <t>Luka Antonio</t>
  </si>
  <si>
    <t>Josipović</t>
  </si>
  <si>
    <t>00627 ZAPAD</t>
  </si>
  <si>
    <t>22011 TARDIS</t>
  </si>
  <si>
    <t>Dujella</t>
  </si>
  <si>
    <t>Vikica Čačinović</t>
  </si>
  <si>
    <t>17523 SIRKERFUFFLE</t>
  </si>
  <si>
    <t>Iva Maria</t>
  </si>
  <si>
    <t>10000 OPSEG</t>
  </si>
  <si>
    <t>Tunjić</t>
  </si>
  <si>
    <t>Alemka Potkonjak</t>
  </si>
  <si>
    <t>12696 INSTASVE</t>
  </si>
  <si>
    <t>Jelčić</t>
  </si>
  <si>
    <t>54321 TAPIR</t>
  </si>
  <si>
    <t>Džimbeg</t>
  </si>
  <si>
    <t>41179 BANE</t>
  </si>
  <si>
    <t>Banovec</t>
  </si>
  <si>
    <t>54321 MATEMATIKA</t>
  </si>
  <si>
    <t>Jurela</t>
  </si>
  <si>
    <t>17062 NIM</t>
  </si>
  <si>
    <t>Paladin</t>
  </si>
  <si>
    <t>07030 BRINETA</t>
  </si>
  <si>
    <t>Altabas</t>
  </si>
  <si>
    <t>32711 PAJO PATAK</t>
  </si>
  <si>
    <t>Brajko</t>
  </si>
  <si>
    <t>57557 NIZ</t>
  </si>
  <si>
    <t>Granoša</t>
  </si>
  <si>
    <t>19071 ANANAS</t>
  </si>
  <si>
    <t>Gršković</t>
  </si>
  <si>
    <t>02301 BROJ</t>
  </si>
  <si>
    <t>Lovorka</t>
  </si>
  <si>
    <t>Prelošćan</t>
  </si>
  <si>
    <t>Silvija Bunjevac Nikodem</t>
  </si>
  <si>
    <t>71069 ŠPEK</t>
  </si>
  <si>
    <t>Vedak</t>
  </si>
  <si>
    <t>69696 JORDAN</t>
  </si>
  <si>
    <t>Edin</t>
  </si>
  <si>
    <t>Ibranović</t>
  </si>
  <si>
    <t>Tanara Nemeth</t>
  </si>
  <si>
    <t>28200 AFRO</t>
  </si>
  <si>
    <t>Matošić</t>
  </si>
  <si>
    <t>15600 PANJ</t>
  </si>
  <si>
    <t>Šušnić</t>
  </si>
  <si>
    <t>Višnja Matošević</t>
  </si>
  <si>
    <t>64572 JOHNY</t>
  </si>
  <si>
    <t>Lozušić</t>
  </si>
  <si>
    <t>Snježana Lucić Schuster</t>
  </si>
  <si>
    <t>55555 ZAJEC</t>
  </si>
  <si>
    <t>Cindrić</t>
  </si>
  <si>
    <t>57043 KRAVA</t>
  </si>
  <si>
    <t>Bojan</t>
  </si>
  <si>
    <t>Štetić</t>
  </si>
  <si>
    <t>27685 LUKINJOZG</t>
  </si>
  <si>
    <t>Milačić</t>
  </si>
  <si>
    <t>12900 SRETNO</t>
  </si>
  <si>
    <t>Miloščić</t>
  </si>
  <si>
    <t>00014 WALKER</t>
  </si>
  <si>
    <t>Dragušica</t>
  </si>
  <si>
    <t>20016 TELEFON</t>
  </si>
  <si>
    <t>Jakopović</t>
  </si>
  <si>
    <t>12345 BROD</t>
  </si>
  <si>
    <t>25037 LISICA</t>
  </si>
  <si>
    <t>Delić</t>
  </si>
  <si>
    <t>Manda Crnković</t>
  </si>
  <si>
    <t>12345 BANANA</t>
  </si>
  <si>
    <t>Tihana</t>
  </si>
  <si>
    <t>Antunović</t>
  </si>
  <si>
    <t>85271 MATEMATIKA</t>
  </si>
  <si>
    <t>Mandić</t>
  </si>
  <si>
    <t>34567 CIPELA</t>
  </si>
  <si>
    <t>Trivić</t>
  </si>
  <si>
    <t>45690 VRATA</t>
  </si>
  <si>
    <t>Franulović</t>
  </si>
  <si>
    <t>Lidija Žunić</t>
  </si>
  <si>
    <t>33200 MNOGOKUT</t>
  </si>
  <si>
    <t>00118 ATRIMAGAMIŠ</t>
  </si>
  <si>
    <t>Šimaga</t>
  </si>
  <si>
    <t>12345 TENIS</t>
  </si>
  <si>
    <t>Lorena</t>
  </si>
  <si>
    <t>Gavrić</t>
  </si>
  <si>
    <t>12345 OMEGA</t>
  </si>
  <si>
    <t>Andrej</t>
  </si>
  <si>
    <t>Grgin</t>
  </si>
  <si>
    <t>11111 ZMAJ</t>
  </si>
  <si>
    <t>Leš</t>
  </si>
  <si>
    <t>12420 SAMUEL</t>
  </si>
  <si>
    <t>Mirjana Culi</t>
  </si>
  <si>
    <t>12121 ARTI</t>
  </si>
  <si>
    <t>Varjačić</t>
  </si>
  <si>
    <t>62442 HARRYPOTTER</t>
  </si>
  <si>
    <t>Vidas</t>
  </si>
  <si>
    <t>01046 FTM</t>
  </si>
  <si>
    <t>Iskra</t>
  </si>
  <si>
    <t>Šimpraga</t>
  </si>
  <si>
    <t>12345 CLASH</t>
  </si>
  <si>
    <t>Barta</t>
  </si>
  <si>
    <t>31085 FTM</t>
  </si>
  <si>
    <t>Gabriela</t>
  </si>
  <si>
    <t>Novosel</t>
  </si>
  <si>
    <t>88888 KEKSI</t>
  </si>
  <si>
    <t>Andrić</t>
  </si>
  <si>
    <t>05103 TALES</t>
  </si>
  <si>
    <t>Juračić</t>
  </si>
  <si>
    <t>11111 OLOVKA</t>
  </si>
  <si>
    <t>91099 KOŠARKA</t>
  </si>
  <si>
    <t>Sabolić</t>
  </si>
  <si>
    <t>11235 CURTIS</t>
  </si>
  <si>
    <t>Antea</t>
  </si>
  <si>
    <t>Ribarić</t>
  </si>
  <si>
    <t>Leontić</t>
  </si>
  <si>
    <t>10086 ŠIŠMIŠ</t>
  </si>
  <si>
    <t>Mikolaci</t>
  </si>
  <si>
    <t>Sandra Belobrk</t>
  </si>
  <si>
    <t>11111 OREO</t>
  </si>
  <si>
    <t>Vukančić</t>
  </si>
  <si>
    <t>17699 SARMA</t>
  </si>
  <si>
    <t>Barbarić</t>
  </si>
  <si>
    <t>77777 SEDAM</t>
  </si>
  <si>
    <t>Cvitanović</t>
  </si>
  <si>
    <t>Sanja Martinko</t>
  </si>
  <si>
    <t>12345 ŽABA</t>
  </si>
  <si>
    <t>Milinković</t>
  </si>
  <si>
    <t>17064 FTM</t>
  </si>
  <si>
    <t>Grubeša</t>
  </si>
  <si>
    <t>13931 KOLAČIĆ</t>
  </si>
  <si>
    <t>Litera</t>
  </si>
  <si>
    <t>Đurđica Polovina</t>
  </si>
  <si>
    <t>61749 NARANČA</t>
  </si>
  <si>
    <t>Pavlek</t>
  </si>
  <si>
    <t>98241 MAMUT</t>
  </si>
  <si>
    <t>Zajec</t>
  </si>
  <si>
    <t>23451 RIBICA</t>
  </si>
  <si>
    <t>Bulat</t>
  </si>
  <si>
    <t>10157 NE</t>
  </si>
  <si>
    <t>Koren</t>
  </si>
  <si>
    <t>33333 CLS</t>
  </si>
  <si>
    <t>Igor</t>
  </si>
  <si>
    <t>Jelinčić</t>
  </si>
  <si>
    <t>OŠ bana Josipa Jelačića</t>
  </si>
  <si>
    <t>Štefanija Trutin</t>
  </si>
  <si>
    <t>11111 MARS</t>
  </si>
  <si>
    <t>Šahović</t>
  </si>
  <si>
    <t>55555 RIBA</t>
  </si>
  <si>
    <t>Ljubica</t>
  </si>
  <si>
    <t>Grbeš</t>
  </si>
  <si>
    <t>09515 CAITLYN</t>
  </si>
  <si>
    <t>Lipovac</t>
  </si>
  <si>
    <t>17699 ŽOHAR</t>
  </si>
  <si>
    <t>Rok</t>
  </si>
  <si>
    <t>Didaković</t>
  </si>
  <si>
    <t>15651 ZEČIĆ</t>
  </si>
  <si>
    <t>Dea</t>
  </si>
  <si>
    <t>Đikoli</t>
  </si>
  <si>
    <t>15799 ČOKOLADA</t>
  </si>
  <si>
    <t>Rujana</t>
  </si>
  <si>
    <t>Perić</t>
  </si>
  <si>
    <t>62997 NOCTURNE</t>
  </si>
  <si>
    <t>33333 TIGRIĆ</t>
  </si>
  <si>
    <t>Ivana Petrović</t>
  </si>
  <si>
    <t>06054 LOLA</t>
  </si>
  <si>
    <t>Paulić</t>
  </si>
  <si>
    <t>17599 GREEN</t>
  </si>
  <si>
    <t>Klaudija</t>
  </si>
  <si>
    <t>Bratković</t>
  </si>
  <si>
    <t>22222 DUGA</t>
  </si>
  <si>
    <t>Jambrišak</t>
  </si>
  <si>
    <t>34205 CELTIC</t>
  </si>
  <si>
    <t>Vito</t>
  </si>
  <si>
    <t>Čubrilo</t>
  </si>
  <si>
    <t>00000 NULA</t>
  </si>
  <si>
    <t>Furko</t>
  </si>
  <si>
    <t>09590 STUHPA</t>
  </si>
  <si>
    <t>Zvonimir</t>
  </si>
  <si>
    <t>Mijatović</t>
  </si>
  <si>
    <t>65536CEMERP</t>
  </si>
  <si>
    <t>Premec</t>
  </si>
  <si>
    <t>I. osnovna škola - Dugave</t>
  </si>
  <si>
    <t>Olga Hećimović</t>
  </si>
  <si>
    <t>21102GEPARD</t>
  </si>
  <si>
    <t>Samaržija</t>
  </si>
  <si>
    <t>OŠ Ive Andrića</t>
  </si>
  <si>
    <t>Miro Ojvan</t>
  </si>
  <si>
    <t>20014PASSENGER</t>
  </si>
  <si>
    <t>OŠ Zapruđe</t>
  </si>
  <si>
    <t>Mirela Puškarić</t>
  </si>
  <si>
    <t>21029BRAT</t>
  </si>
  <si>
    <t>Valjak</t>
  </si>
  <si>
    <t>OŠ Gustava Krkleca - Zagreb</t>
  </si>
  <si>
    <t>Aleksandra Dujmović</t>
  </si>
  <si>
    <t>26112NATJECANJE</t>
  </si>
  <si>
    <t>Pipić</t>
  </si>
  <si>
    <t>OŠ Otok</t>
  </si>
  <si>
    <t>Marija Rako</t>
  </si>
  <si>
    <t>09082HRAMED</t>
  </si>
  <si>
    <t>Pnjaček</t>
  </si>
  <si>
    <t>OŠ Većeslava Holjevca</t>
  </si>
  <si>
    <t>Zdenka Sikora</t>
  </si>
  <si>
    <t>55555CVIJET</t>
  </si>
  <si>
    <t>OŠ Brezovica</t>
  </si>
  <si>
    <t>Ljerka Boljat</t>
  </si>
  <si>
    <t>44445MRAV</t>
  </si>
  <si>
    <t>Kragujević</t>
  </si>
  <si>
    <t>OŠ Savski Gaj</t>
  </si>
  <si>
    <t>Ivica Bago</t>
  </si>
  <si>
    <t>29033JABUKA</t>
  </si>
  <si>
    <t>Mrkonjić</t>
  </si>
  <si>
    <t>OŠ Frana Galovića</t>
  </si>
  <si>
    <t>Dubravka Despoja</t>
  </si>
  <si>
    <t>11033ŠIFRA</t>
  </si>
  <si>
    <t>Palac</t>
  </si>
  <si>
    <t>13612ADMMI</t>
  </si>
  <si>
    <t>Bilić-Pavlinović</t>
  </si>
  <si>
    <t>Snježana Ivković</t>
  </si>
  <si>
    <t>12345KARLA</t>
  </si>
  <si>
    <t xml:space="preserve">Karla </t>
  </si>
  <si>
    <t>Brakus</t>
  </si>
  <si>
    <t>OŠ Lučko</t>
  </si>
  <si>
    <t>Jozefina Tadić</t>
  </si>
  <si>
    <t>90711KLOKAN</t>
  </si>
  <si>
    <t>Una</t>
  </si>
  <si>
    <t>Isajbegović</t>
  </si>
  <si>
    <t>44445LJENJIVAC</t>
  </si>
  <si>
    <t>Havrle</t>
  </si>
  <si>
    <t>75757PAKO</t>
  </si>
  <si>
    <t>Matešković</t>
  </si>
  <si>
    <t>18302VLAK</t>
  </si>
  <si>
    <t>Naglić</t>
  </si>
  <si>
    <t>20795LOL</t>
  </si>
  <si>
    <t>98765ZGRADA</t>
  </si>
  <si>
    <t xml:space="preserve">Lea </t>
  </si>
  <si>
    <t>50132DECIMAL</t>
  </si>
  <si>
    <t>Domagoj</t>
  </si>
  <si>
    <t>33333JAKI</t>
  </si>
  <si>
    <t>Jakovac</t>
  </si>
  <si>
    <t>OŠ Mladost - Zagreb</t>
  </si>
  <si>
    <t>Aleksandra Cimeša</t>
  </si>
  <si>
    <t>12345MAČKA</t>
  </si>
  <si>
    <t>Mirjam</t>
  </si>
  <si>
    <t>Maričić</t>
  </si>
  <si>
    <t>12468MAMA</t>
  </si>
  <si>
    <t>Leonarda</t>
  </si>
  <si>
    <t>Orešić</t>
  </si>
  <si>
    <t>OŠ braće Radić - Zagreb</t>
  </si>
  <si>
    <t>Tanja Maravić</t>
  </si>
  <si>
    <t>61660LIST</t>
  </si>
  <si>
    <t>Emilian Ramon</t>
  </si>
  <si>
    <t>Završak</t>
  </si>
  <si>
    <t>10112VERONIKA</t>
  </si>
  <si>
    <t>Veronika</t>
  </si>
  <si>
    <t>Piljić</t>
  </si>
  <si>
    <t>OŠ Sveta Klara</t>
  </si>
  <si>
    <t>Jelena Zlatolas</t>
  </si>
  <si>
    <t>19702MATEA</t>
  </si>
  <si>
    <t>Cvrtak</t>
  </si>
  <si>
    <t>54321STANA</t>
  </si>
  <si>
    <t>55555ŠKOLA</t>
  </si>
  <si>
    <t xml:space="preserve">Zirdum </t>
  </si>
  <si>
    <t>12345PATKA</t>
  </si>
  <si>
    <t xml:space="preserve">Borna </t>
  </si>
  <si>
    <t>Žibrat</t>
  </si>
  <si>
    <t>52003LAV</t>
  </si>
  <si>
    <t>Cvetkovski</t>
  </si>
  <si>
    <t>24689ŠKOLA</t>
  </si>
  <si>
    <t>Balen</t>
  </si>
  <si>
    <t>Dolores Poletto</t>
  </si>
  <si>
    <t>98765LAVICA</t>
  </si>
  <si>
    <t>Ilana</t>
  </si>
  <si>
    <t>Matoš</t>
  </si>
  <si>
    <t>98765LOPTA</t>
  </si>
  <si>
    <t>Zurak</t>
  </si>
  <si>
    <t>99999ANDREJ</t>
  </si>
  <si>
    <t>Topalović</t>
  </si>
  <si>
    <t>OŠ Odra</t>
  </si>
  <si>
    <t>Ana Marić</t>
  </si>
  <si>
    <t>12345VINKO</t>
  </si>
  <si>
    <t>Vinko</t>
  </si>
  <si>
    <t>Đurić</t>
  </si>
  <si>
    <t>12345PRIMORJE</t>
  </si>
  <si>
    <t>Buha</t>
  </si>
  <si>
    <t>10567SUTRA</t>
  </si>
  <si>
    <t>OŠ Trnsko</t>
  </si>
  <si>
    <t>Kristina Krznar</t>
  </si>
  <si>
    <t>26089ZIMA</t>
  </si>
  <si>
    <t>Amina</t>
  </si>
  <si>
    <t>Mutapčić</t>
  </si>
  <si>
    <t>12358ŽIVOTINJA</t>
  </si>
  <si>
    <t>Vajdić</t>
  </si>
  <si>
    <t>56789SUNCE</t>
  </si>
  <si>
    <t xml:space="preserve">Mia </t>
  </si>
  <si>
    <t>Bilušić</t>
  </si>
  <si>
    <t>54321FILIP</t>
  </si>
  <si>
    <t>Cvitić</t>
  </si>
  <si>
    <t>01234MATEMATIKA</t>
  </si>
  <si>
    <t>Marijan</t>
  </si>
  <si>
    <t>10548LOPTA</t>
  </si>
  <si>
    <t>Škalamera</t>
  </si>
  <si>
    <t>10000LOL</t>
  </si>
  <si>
    <t>Mile Mihael</t>
  </si>
  <si>
    <t>23092AKIN</t>
  </si>
  <si>
    <t>Hunski</t>
  </si>
  <si>
    <t>11111DINKO</t>
  </si>
  <si>
    <t>Oliver</t>
  </si>
  <si>
    <t>Rozić</t>
  </si>
  <si>
    <t>17042ZVIJEZDA</t>
  </si>
  <si>
    <t>Sladić</t>
  </si>
  <si>
    <t>Dejan Brnić</t>
  </si>
  <si>
    <t>27335STROP</t>
  </si>
  <si>
    <t>Dan</t>
  </si>
  <si>
    <t>Udier</t>
  </si>
  <si>
    <t>Renata Svedrec</t>
  </si>
  <si>
    <t>20002SNIJEG</t>
  </si>
  <si>
    <t>Tomo</t>
  </si>
  <si>
    <t>Žuti</t>
  </si>
  <si>
    <t>OŠ Stjepana Bencekovića</t>
  </si>
  <si>
    <t>Vesna Krajina</t>
  </si>
  <si>
    <t>99999PAPRIKA</t>
  </si>
  <si>
    <t>Tumir</t>
  </si>
  <si>
    <t>Petar Bašić</t>
  </si>
  <si>
    <t>12345BUBA</t>
  </si>
  <si>
    <t>Čengić</t>
  </si>
  <si>
    <t>Đurđica Šorgić</t>
  </si>
  <si>
    <t>10101GRUNF</t>
  </si>
  <si>
    <t>Tino Blaž</t>
  </si>
  <si>
    <t>Grgić</t>
  </si>
  <si>
    <t>Ivana Kokić</t>
  </si>
  <si>
    <t>12345ZGRADA</t>
  </si>
  <si>
    <t xml:space="preserve">Sviben </t>
  </si>
  <si>
    <t>Andreja Herceg</t>
  </si>
  <si>
    <t>66666CONNIE</t>
  </si>
  <si>
    <t>Perković</t>
  </si>
  <si>
    <t>Marijana Krilić</t>
  </si>
  <si>
    <t>14005PIJANIST</t>
  </si>
  <si>
    <t>Milana Arbutina</t>
  </si>
  <si>
    <t>04012TREŠNJA</t>
  </si>
  <si>
    <t>Kristina</t>
  </si>
  <si>
    <t>Jeras</t>
  </si>
  <si>
    <t>29101AMERIKA</t>
  </si>
  <si>
    <t>Pavlenić</t>
  </si>
  <si>
    <t>Marina Vukančić</t>
  </si>
  <si>
    <t>27041PATLIĐAN</t>
  </si>
  <si>
    <t xml:space="preserve">Nikola </t>
  </si>
  <si>
    <t>Jamić</t>
  </si>
  <si>
    <t>16007SKYFALL</t>
  </si>
  <si>
    <t>Dobrota</t>
  </si>
  <si>
    <t>57352MRKVA</t>
  </si>
  <si>
    <t>Matija Bajić</t>
  </si>
  <si>
    <t>52014NATJECANJE</t>
  </si>
  <si>
    <t>Roginić</t>
  </si>
  <si>
    <t>17010RIJEKA</t>
  </si>
  <si>
    <t>Mateja</t>
  </si>
  <si>
    <t>Potak</t>
  </si>
  <si>
    <t>95736PAHULJA</t>
  </si>
  <si>
    <t>Gladović</t>
  </si>
  <si>
    <t>12121LIZZA</t>
  </si>
  <si>
    <t>Leovac</t>
  </si>
  <si>
    <t>Nevenka Radoš</t>
  </si>
  <si>
    <t>22237ODLAZAK</t>
  </si>
  <si>
    <t>Klepac</t>
  </si>
  <si>
    <t>Sanda Pavlek</t>
  </si>
  <si>
    <t>23062SAMURAJ</t>
  </si>
  <si>
    <t>Petak</t>
  </si>
  <si>
    <t>Mirjana Šolić</t>
  </si>
  <si>
    <t>22008GITARA</t>
  </si>
  <si>
    <t>Frana</t>
  </si>
  <si>
    <t>Bolješić</t>
  </si>
  <si>
    <t>19032NUTELLA</t>
  </si>
  <si>
    <t>Budeš</t>
  </si>
  <si>
    <t>10041BOK</t>
  </si>
  <si>
    <t>Matošević</t>
  </si>
  <si>
    <t>19041KARLA</t>
  </si>
  <si>
    <t>Breščanović</t>
  </si>
  <si>
    <t>Terezija Semenski</t>
  </si>
  <si>
    <t>12345KOŠARKA</t>
  </si>
  <si>
    <t>Laknar</t>
  </si>
  <si>
    <t>12345FILIP</t>
  </si>
  <si>
    <t>Đebro</t>
  </si>
  <si>
    <t>12344OLOVKA</t>
  </si>
  <si>
    <t>Goluža</t>
  </si>
  <si>
    <t>99899PANJ</t>
  </si>
  <si>
    <t>Leko</t>
  </si>
  <si>
    <t>11031OVCA</t>
  </si>
  <si>
    <t>Maro</t>
  </si>
  <si>
    <t>Miljanić</t>
  </si>
  <si>
    <t>40004KOLAČIĆ</t>
  </si>
  <si>
    <t>Staničić</t>
  </si>
  <si>
    <t>40051LEPTIR</t>
  </si>
  <si>
    <t>Aščić</t>
  </si>
  <si>
    <t>12345ČOKOLADA</t>
  </si>
  <si>
    <t>Šute</t>
  </si>
  <si>
    <t>09072EUROPA</t>
  </si>
  <si>
    <t>75055SATURN</t>
  </si>
  <si>
    <t>54321PRINC</t>
  </si>
  <si>
    <t xml:space="preserve">Juraj </t>
  </si>
  <si>
    <t>Markulin</t>
  </si>
  <si>
    <t>99881SARMA</t>
  </si>
  <si>
    <t>Jakobašić</t>
  </si>
  <si>
    <t>04051LEPTIRIĆ</t>
  </si>
  <si>
    <t>Gabrijela</t>
  </si>
  <si>
    <t>Paradžik</t>
  </si>
  <si>
    <t>24680RIJEČ</t>
  </si>
  <si>
    <t>Ulamec</t>
  </si>
  <si>
    <t>92215PISAC</t>
  </si>
  <si>
    <t>David</t>
  </si>
  <si>
    <t>Sesar</t>
  </si>
  <si>
    <t>77777BOBO</t>
  </si>
  <si>
    <t>12345SLON</t>
  </si>
  <si>
    <t>Paško</t>
  </si>
  <si>
    <t>20901MATEMATIKA</t>
  </si>
  <si>
    <t>12345AVION</t>
  </si>
  <si>
    <t>11223SUNCE</t>
  </si>
  <si>
    <t>Bardač</t>
  </si>
  <si>
    <t>Tanja Soucie</t>
  </si>
  <si>
    <t>27022SAT</t>
  </si>
  <si>
    <t>Balenović</t>
  </si>
  <si>
    <t>33333OLOVKA</t>
  </si>
  <si>
    <t>Prlić</t>
  </si>
  <si>
    <t>Ljiljana Matijaš Pašić</t>
  </si>
  <si>
    <t>48262DABAR</t>
  </si>
  <si>
    <t>Blažanović</t>
  </si>
  <si>
    <t>10620LUTKA</t>
  </si>
  <si>
    <t>Ana
Marija</t>
  </si>
  <si>
    <t>Pavičić</t>
  </si>
  <si>
    <t>22051ABECEDA</t>
  </si>
  <si>
    <t>Joja</t>
  </si>
  <si>
    <t>55555STUP</t>
  </si>
  <si>
    <t>Šćulac</t>
  </si>
  <si>
    <t>Danijela Čalić</t>
  </si>
  <si>
    <t>55579METAL</t>
  </si>
  <si>
    <t>Žavrljan</t>
  </si>
  <si>
    <t>12321ŠESTAR</t>
  </si>
  <si>
    <t>Teo</t>
  </si>
  <si>
    <t>Mostarčić</t>
  </si>
  <si>
    <t>15100BILJKA</t>
  </si>
  <si>
    <t>Rakić</t>
  </si>
  <si>
    <t>12480PAS</t>
  </si>
  <si>
    <t>Tomljenović</t>
  </si>
  <si>
    <t>26005BARCELONA</t>
  </si>
  <si>
    <t>Vasiljević</t>
  </si>
  <si>
    <t>12720GITARA</t>
  </si>
  <si>
    <t>09121MORE</t>
  </si>
  <si>
    <t>Inge</t>
  </si>
  <si>
    <t>Mandarić</t>
  </si>
  <si>
    <t>12345SLADMIN</t>
  </si>
  <si>
    <t>Lončarević</t>
  </si>
  <si>
    <t>Bosiljko Đerek</t>
  </si>
  <si>
    <t>55555SIR</t>
  </si>
  <si>
    <t>Grigor</t>
  </si>
  <si>
    <t>Škarić</t>
  </si>
  <si>
    <t>10253SLIKA</t>
  </si>
  <si>
    <t>Bilkić</t>
  </si>
  <si>
    <t>12345WIFI</t>
  </si>
  <si>
    <t>Danijel</t>
  </si>
  <si>
    <t>Barišić</t>
  </si>
  <si>
    <t>12345BAYERN</t>
  </si>
  <si>
    <t>Vučemilović</t>
  </si>
  <si>
    <t>24791STRIJELAC</t>
  </si>
  <si>
    <t>Poljančić</t>
  </si>
  <si>
    <t>Vesna Draženović-Žitko</t>
  </si>
  <si>
    <t>54321PLAYSTATION</t>
  </si>
  <si>
    <t>Maljevac</t>
  </si>
  <si>
    <t>02120SOB</t>
  </si>
  <si>
    <t>Draganić</t>
  </si>
  <si>
    <t>Nina Redkolis Kalin</t>
  </si>
  <si>
    <t>12345SLOVO</t>
  </si>
  <si>
    <t>Rađenović</t>
  </si>
  <si>
    <t>19283NATMAT</t>
  </si>
  <si>
    <t>Tutić</t>
  </si>
  <si>
    <t>Ivana Škrabl Vekić</t>
  </si>
  <si>
    <t>09070PANDA</t>
  </si>
  <si>
    <t>Cvitkušić</t>
  </si>
  <si>
    <t>31005SNAKI</t>
  </si>
  <si>
    <t>Amer</t>
  </si>
  <si>
    <t>Nakić</t>
  </si>
  <si>
    <t>57641HOLA</t>
  </si>
  <si>
    <t xml:space="preserve">Leon </t>
  </si>
  <si>
    <t>Pongrac</t>
  </si>
  <si>
    <t>00505MEDO</t>
  </si>
  <si>
    <t xml:space="preserve">Nika </t>
  </si>
  <si>
    <t>78925LIVERPOOL</t>
  </si>
  <si>
    <t>Jurelinac</t>
  </si>
  <si>
    <t>10040KEMIČAR</t>
  </si>
  <si>
    <t>Kristijan</t>
  </si>
  <si>
    <t>Goldašić</t>
  </si>
  <si>
    <t>10110SUTRA</t>
  </si>
  <si>
    <t>Kristian</t>
  </si>
  <si>
    <t>Sajko</t>
  </si>
  <si>
    <t>20005NOGOMET</t>
  </si>
  <si>
    <t>Brletić</t>
  </si>
  <si>
    <t>Martina Malić</t>
  </si>
  <si>
    <t>54321ZID</t>
  </si>
  <si>
    <t>Vidalina</t>
  </si>
  <si>
    <t>77777PIKI</t>
  </si>
  <si>
    <t>Pichler</t>
  </si>
  <si>
    <t>10101TREX</t>
  </si>
  <si>
    <t>39393JAKNA</t>
  </si>
  <si>
    <t>Kozlik</t>
  </si>
  <si>
    <t>33733MUTNA</t>
  </si>
  <si>
    <t>Zen</t>
  </si>
  <si>
    <t>Waldorfska škola</t>
  </si>
  <si>
    <t>Danijela Žura</t>
  </si>
  <si>
    <t>27283CRAIC</t>
  </si>
  <si>
    <t>Klasić</t>
  </si>
  <si>
    <t>88888ĆIČRUT</t>
  </si>
  <si>
    <t>Pavla</t>
  </si>
  <si>
    <t>Filipović</t>
  </si>
  <si>
    <t>77777JAVA</t>
  </si>
  <si>
    <t>Komar</t>
  </si>
  <si>
    <t>88888OSAM</t>
  </si>
  <si>
    <t>Vozab</t>
  </si>
  <si>
    <t>Dijana Krunić</t>
  </si>
  <si>
    <t>73737AUTIĆ</t>
  </si>
  <si>
    <t>Kosier</t>
  </si>
  <si>
    <t>03410STAKLO</t>
  </si>
  <si>
    <t>Matasić</t>
  </si>
  <si>
    <t>Tanja Surjan Zrnc</t>
  </si>
  <si>
    <t>98765CIGLA</t>
  </si>
  <si>
    <t>Frano</t>
  </si>
  <si>
    <t>Šooš</t>
  </si>
  <si>
    <t>13579ŠLJEMIĆ</t>
  </si>
  <si>
    <t>Ivan Petar</t>
  </si>
  <si>
    <t>Draškić</t>
  </si>
  <si>
    <t>27030MATEMATIKA</t>
  </si>
  <si>
    <t>Iveta</t>
  </si>
  <si>
    <t>19213SPORT</t>
  </si>
  <si>
    <t>Nikolina</t>
  </si>
  <si>
    <t>Micek</t>
  </si>
  <si>
    <t>65432JEDAN</t>
  </si>
  <si>
    <t>Borna Branimir</t>
  </si>
  <si>
    <t>00000KOŠARKA</t>
  </si>
  <si>
    <t>Šafarik</t>
  </si>
  <si>
    <t>11715TROKUT</t>
  </si>
  <si>
    <t>Ivković</t>
  </si>
  <si>
    <t>21799POTENCIJA</t>
  </si>
  <si>
    <t>Dražen</t>
  </si>
  <si>
    <t>Bičanić</t>
  </si>
  <si>
    <t>44440OEL</t>
  </si>
  <si>
    <t>Li</t>
  </si>
  <si>
    <t>36369MATEMATIKA</t>
  </si>
  <si>
    <t>Gordana Banović</t>
  </si>
  <si>
    <t>01999KAJMOK</t>
  </si>
  <si>
    <t>42000MATEMATIKA</t>
  </si>
  <si>
    <t>Keča</t>
  </si>
  <si>
    <t>00604WPANTERS</t>
  </si>
  <si>
    <t>Kovačević</t>
  </si>
  <si>
    <t>26005OLOVKA</t>
  </si>
  <si>
    <t>Margareta</t>
  </si>
  <si>
    <t>Lucić</t>
  </si>
  <si>
    <t>Mihaela Marenić</t>
  </si>
  <si>
    <t>12345ANAKONDA</t>
  </si>
  <si>
    <t>Lovrenčić</t>
  </si>
  <si>
    <t>12345DRVO</t>
  </si>
  <si>
    <t>Farkaš</t>
  </si>
  <si>
    <t>Ana Severin</t>
  </si>
  <si>
    <t>02206WPANTERS</t>
  </si>
  <si>
    <t>Dević</t>
  </si>
  <si>
    <t>26066COCOCH</t>
  </si>
  <si>
    <t>Lozančić</t>
  </si>
  <si>
    <t>84848FOXTROT</t>
  </si>
  <si>
    <t>Grubelić</t>
  </si>
  <si>
    <t>27280MATEMATIKA</t>
  </si>
  <si>
    <t>Njire</t>
  </si>
  <si>
    <t>26168URADI</t>
  </si>
  <si>
    <t>Zdravko</t>
  </si>
  <si>
    <t>22014BALIĆ</t>
  </si>
  <si>
    <t>Skender</t>
  </si>
  <si>
    <t>Ana Mihalec</t>
  </si>
  <si>
    <t>00000NEMAVREMENA</t>
  </si>
  <si>
    <t>Žlepalo</t>
  </si>
  <si>
    <t>31109TAŠIĆ</t>
  </si>
  <si>
    <t>Tašić</t>
  </si>
  <si>
    <t>15682LEPTIR</t>
  </si>
  <si>
    <t>Nađ</t>
  </si>
  <si>
    <t>77777TECHNO</t>
  </si>
  <si>
    <t>Duljković</t>
  </si>
  <si>
    <t>05112MASLINA</t>
  </si>
  <si>
    <t>Lora</t>
  </si>
  <si>
    <t>Zubić</t>
  </si>
  <si>
    <t>00666PIKI</t>
  </si>
  <si>
    <t xml:space="preserve">Bartol </t>
  </si>
  <si>
    <t>59364ZED</t>
  </si>
  <si>
    <t>18181SIVHD</t>
  </si>
  <si>
    <t>Perišić</t>
  </si>
  <si>
    <t>29071ŠIŠMIŠ</t>
  </si>
  <si>
    <t>Tomec</t>
  </si>
  <si>
    <t>26427SLADOLED</t>
  </si>
  <si>
    <t>69699PEGLA</t>
  </si>
  <si>
    <t>Savić</t>
  </si>
  <si>
    <t>66966ISUSOVAC</t>
  </si>
  <si>
    <t>Noa</t>
  </si>
  <si>
    <t>19991 FERARI</t>
  </si>
  <si>
    <t>Buhiniček</t>
  </si>
  <si>
    <t>OŠ Luka</t>
  </si>
  <si>
    <t>Sesvete</t>
  </si>
  <si>
    <t>Romana Nakić</t>
  </si>
  <si>
    <t>12040 KRUG</t>
  </si>
  <si>
    <t>OŠ Sesvetski Kraljevec</t>
  </si>
  <si>
    <t>Sesvetski Kraljevec</t>
  </si>
  <si>
    <t>Danica Lobrović</t>
  </si>
  <si>
    <t>22112 lopta</t>
  </si>
  <si>
    <t>Borzić</t>
  </si>
  <si>
    <t>OŠ Jelkovec</t>
  </si>
  <si>
    <t>Laura Petti</t>
  </si>
  <si>
    <t>23451 LOVE</t>
  </si>
  <si>
    <t>Leona</t>
  </si>
  <si>
    <t>Coha</t>
  </si>
  <si>
    <t>OŠ Sesvete</t>
  </si>
  <si>
    <t>Sandra Ježić</t>
  </si>
  <si>
    <t>13542 SUNCE</t>
  </si>
  <si>
    <t>Monika</t>
  </si>
  <si>
    <t>Džalto</t>
  </si>
  <si>
    <t>24802 OKO</t>
  </si>
  <si>
    <t>Mioč</t>
  </si>
  <si>
    <t>Nikola Krušelj</t>
  </si>
  <si>
    <t>23432 Lisica</t>
  </si>
  <si>
    <t>Gotesman</t>
  </si>
  <si>
    <t>OŠ Ivana Mažuranića</t>
  </si>
  <si>
    <t>Vesna Filipčić</t>
  </si>
  <si>
    <t>12345 ŠUMA</t>
  </si>
  <si>
    <t>Šarlija</t>
  </si>
  <si>
    <t>OŠ Vugrovec - Kašina</t>
  </si>
  <si>
    <t>Kašina</t>
  </si>
  <si>
    <t>Ante Mašić</t>
  </si>
  <si>
    <t>15502 NASA</t>
  </si>
  <si>
    <t>Vokić</t>
  </si>
  <si>
    <t>55144 ploča</t>
  </si>
  <si>
    <t>Jurič</t>
  </si>
  <si>
    <t>OŠ Retkovec</t>
  </si>
  <si>
    <t>Đuro Đurkesac</t>
  </si>
  <si>
    <t>51015 Zec</t>
  </si>
  <si>
    <t>Amalia</t>
  </si>
  <si>
    <t>Habijanić</t>
  </si>
  <si>
    <t>OŠ Marije Jurić Zagorke</t>
  </si>
  <si>
    <t>Sanjica Kroflin</t>
  </si>
  <si>
    <t>41214 Zečević</t>
  </si>
  <si>
    <t>Zečević</t>
  </si>
  <si>
    <t>13579 informatika2</t>
  </si>
  <si>
    <t>Penava</t>
  </si>
  <si>
    <t>24022 LUNA</t>
  </si>
  <si>
    <t>Puček</t>
  </si>
  <si>
    <t>54321 MADAGASKAR</t>
  </si>
  <si>
    <t>12002 Filip</t>
  </si>
  <si>
    <t>54321 ANI</t>
  </si>
  <si>
    <t>Mitulinski</t>
  </si>
  <si>
    <t>12345 Japan</t>
  </si>
  <si>
    <t xml:space="preserve">Borko </t>
  </si>
  <si>
    <t>Baćac</t>
  </si>
  <si>
    <t>12345 Škola</t>
  </si>
  <si>
    <t>Bevanda</t>
  </si>
  <si>
    <t>Katarina Medved</t>
  </si>
  <si>
    <t>09565 GUMICA</t>
  </si>
  <si>
    <t>Brnat</t>
  </si>
  <si>
    <t>OŠ Ivana Granđe</t>
  </si>
  <si>
    <t>Soblinec</t>
  </si>
  <si>
    <t>Josipa Mamić</t>
  </si>
  <si>
    <t>12345 AGENT</t>
  </si>
  <si>
    <t>Martinović</t>
  </si>
  <si>
    <t>00007 Cro</t>
  </si>
  <si>
    <t>Hasnek</t>
  </si>
  <si>
    <t>Adrijana Pulpan</t>
  </si>
  <si>
    <t>28520 horse</t>
  </si>
  <si>
    <t>21348 LLM</t>
  </si>
  <si>
    <t>Potočnik</t>
  </si>
  <si>
    <t>12345 CVIJET</t>
  </si>
  <si>
    <t>Tonka</t>
  </si>
  <si>
    <t>Galović</t>
  </si>
  <si>
    <t>67775 LJEPOTICA</t>
  </si>
  <si>
    <t>KIMBA 24682</t>
  </si>
  <si>
    <t xml:space="preserve">Magdalena </t>
  </si>
  <si>
    <t>Novoselić</t>
  </si>
  <si>
    <t>99999 MANKIND</t>
  </si>
  <si>
    <t>Kukolj</t>
  </si>
  <si>
    <t>27530 KOCKA</t>
  </si>
  <si>
    <t>Lapec</t>
  </si>
  <si>
    <t>OŠ Brestje</t>
  </si>
  <si>
    <t>Ariana Bogner Boroš</t>
  </si>
  <si>
    <t>20028 KARLO</t>
  </si>
  <si>
    <t>Ivana Kanižaj</t>
  </si>
  <si>
    <t>10101 SESVETE</t>
  </si>
  <si>
    <t>17042 mar</t>
  </si>
  <si>
    <t>Klaudio</t>
  </si>
  <si>
    <t>Milić</t>
  </si>
  <si>
    <t>12345 Mjesec</t>
  </si>
  <si>
    <t>Ivok</t>
  </si>
  <si>
    <t>36011 PERO</t>
  </si>
  <si>
    <t>Šarčević</t>
  </si>
  <si>
    <t>03051 gumica</t>
  </si>
  <si>
    <t>Krešo</t>
  </si>
  <si>
    <t>Ivka Čeko</t>
  </si>
  <si>
    <t>22501 kružnica</t>
  </si>
  <si>
    <t>Kovač</t>
  </si>
  <si>
    <t>17913 BUREK</t>
  </si>
  <si>
    <t>Antonija Buhiniček</t>
  </si>
  <si>
    <t>44690 PAJCEK</t>
  </si>
  <si>
    <t>Lara Maria</t>
  </si>
  <si>
    <t>Stričak</t>
  </si>
  <si>
    <t>Sanja Bakalović</t>
  </si>
  <si>
    <t>36912 TESLA</t>
  </si>
  <si>
    <t>Stojanova</t>
  </si>
  <si>
    <t>Frane Pavičić</t>
  </si>
  <si>
    <t>52525 MASKARA</t>
  </si>
  <si>
    <t>Guštek</t>
  </si>
  <si>
    <t>Darinka Zeba</t>
  </si>
  <si>
    <t>29077 MORE</t>
  </si>
  <si>
    <t>Ćurković</t>
  </si>
  <si>
    <t>Slavica Barnjak</t>
  </si>
  <si>
    <t>71221 MRKVA</t>
  </si>
  <si>
    <t>Jakša</t>
  </si>
  <si>
    <t>Bilać</t>
  </si>
  <si>
    <t>Dragana Bašić</t>
  </si>
  <si>
    <t>13701 UTIČNICA</t>
  </si>
  <si>
    <t>Vlado</t>
  </si>
  <si>
    <t>34669 CAPTAIN HUNDREDSCHA</t>
  </si>
  <si>
    <t>Stošić</t>
  </si>
  <si>
    <t>27921 UKOSNICA</t>
  </si>
  <si>
    <t>Orač</t>
  </si>
  <si>
    <t>Đurđica Žabić</t>
  </si>
  <si>
    <t>25801 MANDA</t>
  </si>
  <si>
    <t>Mandurić</t>
  </si>
  <si>
    <t>12345 GITARA</t>
  </si>
  <si>
    <t>00007 PIZZA</t>
  </si>
  <si>
    <t>Bonić</t>
  </si>
  <si>
    <t>65760 PILIĆ</t>
  </si>
  <si>
    <t>12000 ZAGREB</t>
  </si>
  <si>
    <t>Baniček</t>
  </si>
  <si>
    <t>98765 COBRA</t>
  </si>
  <si>
    <t>Hercig</t>
  </si>
  <si>
    <t>Anita Čakarun</t>
  </si>
  <si>
    <t>70011 lopta</t>
  </si>
  <si>
    <t>Brian  Joseph</t>
  </si>
  <si>
    <t>Piplica</t>
  </si>
  <si>
    <t>OŠ Sesvetska Sela</t>
  </si>
  <si>
    <t>Snježana Lažeta</t>
  </si>
  <si>
    <t>98765 TIGAR</t>
  </si>
  <si>
    <t>Lubina</t>
  </si>
  <si>
    <t>24863 NATJECANJE</t>
  </si>
  <si>
    <t xml:space="preserve">Ema </t>
  </si>
  <si>
    <t>Nekić</t>
  </si>
  <si>
    <t>Silvija Balent</t>
  </si>
  <si>
    <t>12121 STOLAC</t>
  </si>
  <si>
    <t>Krajinović</t>
  </si>
  <si>
    <t>98765 Jelko</t>
  </si>
  <si>
    <t>Malenica</t>
  </si>
  <si>
    <t>54321 diamond</t>
  </si>
  <si>
    <t>50000 ANTRACIT</t>
  </si>
  <si>
    <t>Hrgović</t>
  </si>
  <si>
    <t>20513 SIVKA</t>
  </si>
  <si>
    <t>Vlašić</t>
  </si>
  <si>
    <t>12345 auto</t>
  </si>
  <si>
    <t>Bošnjak</t>
  </si>
  <si>
    <t>03032 CVJETIĆ</t>
  </si>
  <si>
    <t>Anita</t>
  </si>
  <si>
    <t>54545 matematika</t>
  </si>
  <si>
    <t>Hruza</t>
  </si>
  <si>
    <t>55555 LUPEŽ</t>
  </si>
  <si>
    <t>Šola</t>
  </si>
  <si>
    <t>54321 CRVENI</t>
  </si>
  <si>
    <t>Maks</t>
  </si>
  <si>
    <t>Režek</t>
  </si>
  <si>
    <t>20021 Matematika</t>
  </si>
  <si>
    <t>Ružica</t>
  </si>
  <si>
    <t>Grbavac</t>
  </si>
  <si>
    <t>17181 ZEKO</t>
  </si>
  <si>
    <t>Geto</t>
  </si>
  <si>
    <t>Rudolf Golubić</t>
  </si>
  <si>
    <t>27272 DUGA</t>
  </si>
  <si>
    <t>Vujec</t>
  </si>
  <si>
    <t>10400 KK</t>
  </si>
  <si>
    <t>Marija Štimac</t>
  </si>
  <si>
    <t>11112 SKALPER</t>
  </si>
  <si>
    <t>Ivana Capan</t>
  </si>
  <si>
    <t>02456 NIRVANA</t>
  </si>
  <si>
    <t>Eugen</t>
  </si>
  <si>
    <t>Klišanin</t>
  </si>
  <si>
    <t>01104 VLIR</t>
  </si>
  <si>
    <t>Viktorija</t>
  </si>
  <si>
    <t>Šturlić Tupek</t>
  </si>
  <si>
    <t>Vesna Vujević</t>
  </si>
  <si>
    <t>18271 LUNA</t>
  </si>
  <si>
    <t>Vrbošić</t>
  </si>
  <si>
    <t>58885 RADIJATOR</t>
  </si>
  <si>
    <t>Andrašec</t>
  </si>
  <si>
    <t>97480 ČUŠPAJZ</t>
  </si>
  <si>
    <t xml:space="preserve">Dominik </t>
  </si>
  <si>
    <t>Matišin</t>
  </si>
  <si>
    <t>15975 SKATE</t>
  </si>
  <si>
    <t>Brnić</t>
  </si>
  <si>
    <t>Gordana Margetić</t>
  </si>
  <si>
    <t>00006 ŽOHAR</t>
  </si>
  <si>
    <t>99999 OLOVKA</t>
  </si>
  <si>
    <t xml:space="preserve">Toma </t>
  </si>
  <si>
    <t>Runje</t>
  </si>
  <si>
    <t>73001 SESVETE</t>
  </si>
  <si>
    <t>69196 DIRECTIONERKA</t>
  </si>
  <si>
    <t xml:space="preserve">Jelena </t>
  </si>
  <si>
    <t>57575 PRINC</t>
  </si>
  <si>
    <t>Radosava Galunić</t>
  </si>
  <si>
    <t>08102 KITTY</t>
  </si>
  <si>
    <t>Hannah Anastasia</t>
  </si>
  <si>
    <t>Mekovec</t>
  </si>
  <si>
    <t>Zrinka Vukoja</t>
  </si>
  <si>
    <t>98765 ZADAR</t>
  </si>
  <si>
    <t>Markoč</t>
  </si>
  <si>
    <t>81128 GRICKO</t>
  </si>
  <si>
    <t>11111 ŠTRUMFETA</t>
  </si>
  <si>
    <t>Brzović</t>
  </si>
  <si>
    <t>11111 BRUNO</t>
  </si>
  <si>
    <t>Tatarević</t>
  </si>
  <si>
    <t>00812 trokut</t>
  </si>
  <si>
    <t>Basić</t>
  </si>
  <si>
    <t>35708 MATEMATIKA</t>
  </si>
  <si>
    <t>Lopotar</t>
  </si>
  <si>
    <t>06969 LOPOV</t>
  </si>
  <si>
    <t>99999 ELNINO</t>
  </si>
  <si>
    <t>Ena</t>
  </si>
  <si>
    <t>Memić</t>
  </si>
  <si>
    <t>33333 ORMAR</t>
  </si>
  <si>
    <t>Benjamin</t>
  </si>
  <si>
    <t>57681 RAZRED</t>
  </si>
  <si>
    <t>Gubić</t>
  </si>
  <si>
    <t>12345 NJOKE</t>
  </si>
  <si>
    <t>22444 MATEMATIČAR</t>
  </si>
  <si>
    <t>Belan</t>
  </si>
  <si>
    <t>13798 NIKOLA</t>
  </si>
  <si>
    <t>31415 MATEMATIKA</t>
  </si>
  <si>
    <t>Sente</t>
  </si>
  <si>
    <t>19059 KLAVIR</t>
  </si>
  <si>
    <t>Petrović</t>
  </si>
  <si>
    <t>Danijela Cvitanović</t>
  </si>
  <si>
    <t>14235 KOMBI</t>
  </si>
  <si>
    <t>Boltek</t>
  </si>
  <si>
    <t>Marijana Jozepović</t>
  </si>
  <si>
    <t>71477 PLANINA</t>
  </si>
  <si>
    <t>Martina Vacka</t>
  </si>
  <si>
    <t>89753 LOSERPOOL</t>
  </si>
  <si>
    <t>78787 ALONSO</t>
  </si>
  <si>
    <t>Pregorec</t>
  </si>
  <si>
    <t>01010 BARCA</t>
  </si>
  <si>
    <t>Dragojević</t>
  </si>
  <si>
    <t>Danijela Golub</t>
  </si>
  <si>
    <t>69696 LUCIAN</t>
  </si>
  <si>
    <t>Boras</t>
  </si>
  <si>
    <t>00000 KAJ</t>
  </si>
  <si>
    <t>18119 SESVETE</t>
  </si>
  <si>
    <t>Gale</t>
  </si>
  <si>
    <t>12345 MIMI</t>
  </si>
  <si>
    <t>Erstić</t>
  </si>
  <si>
    <t>23011 BROJ</t>
  </si>
  <si>
    <t>01023 DOTEJS</t>
  </si>
  <si>
    <t>Mašković</t>
  </si>
  <si>
    <t>41722 KENWAY</t>
  </si>
  <si>
    <t>Katarina Hrgović</t>
  </si>
  <si>
    <t>24910 IRONMAN</t>
  </si>
  <si>
    <t>Barac</t>
  </si>
  <si>
    <t>11111 HRVATSKA</t>
  </si>
  <si>
    <t>Ankica Marović</t>
  </si>
  <si>
    <t>17030 AIRPLANE</t>
  </si>
  <si>
    <t>Bruna</t>
  </si>
  <si>
    <t>Brozović</t>
  </si>
  <si>
    <t>25100 SPIRIT</t>
  </si>
  <si>
    <t>Genzić</t>
  </si>
  <si>
    <t>46454 VODA</t>
  </si>
  <si>
    <t>03095 FIZIKA</t>
  </si>
  <si>
    <t>92653 BINOM</t>
  </si>
  <si>
    <t xml:space="preserve">Ivona </t>
  </si>
  <si>
    <t>24680 NOTA</t>
  </si>
  <si>
    <t>Barnjak</t>
  </si>
  <si>
    <t>96969 BAYERN</t>
  </si>
  <si>
    <t>Stjepan</t>
  </si>
  <si>
    <t>Kušeković</t>
  </si>
  <si>
    <t>20314 SLON</t>
  </si>
  <si>
    <t>Koprivica</t>
  </si>
  <si>
    <t>12345 SUNCE</t>
  </si>
  <si>
    <t>Crnčević</t>
  </si>
  <si>
    <t>22222 SUNCE</t>
  </si>
  <si>
    <t>Zeljko</t>
  </si>
  <si>
    <t>10400 SUNCE</t>
  </si>
  <si>
    <t>Tomac</t>
  </si>
  <si>
    <t>24179 IMPALA</t>
  </si>
  <si>
    <t>Vodopija</t>
  </si>
  <si>
    <t>12345 ZMAJ</t>
  </si>
  <si>
    <t>51099 STEP</t>
  </si>
  <si>
    <t>Edyta</t>
  </si>
  <si>
    <t>Tuček</t>
  </si>
  <si>
    <t>11111 LJAMA</t>
  </si>
  <si>
    <t>Andrijana</t>
  </si>
  <si>
    <t>14235 PERNICA</t>
  </si>
  <si>
    <t>20022GODINA</t>
  </si>
  <si>
    <t>Bartol</t>
  </si>
  <si>
    <t>Markovinović</t>
  </si>
  <si>
    <t>OŠ Vjenceslava Novaka</t>
  </si>
  <si>
    <t>Beban</t>
  </si>
  <si>
    <t>39999LAV</t>
  </si>
  <si>
    <t>Čupić</t>
  </si>
  <si>
    <t>OŠ Žuti brijeg</t>
  </si>
  <si>
    <t>Bosanac</t>
  </si>
  <si>
    <t>31415razlomak</t>
  </si>
  <si>
    <t>19582nafta</t>
  </si>
  <si>
    <t>OŠ Mate Lovraka</t>
  </si>
  <si>
    <t>Grizelj</t>
  </si>
  <si>
    <t>24680Biljka</t>
  </si>
  <si>
    <t>LUCIJA</t>
  </si>
  <si>
    <t>BEGIĆ</t>
  </si>
  <si>
    <t>OŠ Antuna Branka Šimića</t>
  </si>
  <si>
    <t>BARBIR</t>
  </si>
  <si>
    <t>12345blabla</t>
  </si>
  <si>
    <t>Jambrešić</t>
  </si>
  <si>
    <t>OŠ Antuna Gustava Matoša</t>
  </si>
  <si>
    <t>Bačić</t>
  </si>
  <si>
    <t>22122LOGIKA</t>
  </si>
  <si>
    <t>Branica</t>
  </si>
  <si>
    <t>OŠ Jordanovac</t>
  </si>
  <si>
    <t>Jakimenko</t>
  </si>
  <si>
    <t>01412SNIJEG</t>
  </si>
  <si>
    <t>EMA</t>
  </si>
  <si>
    <t>ILIČIĆ</t>
  </si>
  <si>
    <t>OŠ Remete</t>
  </si>
  <si>
    <t>STEPIĆ</t>
  </si>
  <si>
    <t>12345LOPTA</t>
  </si>
  <si>
    <t>Jurica</t>
  </si>
  <si>
    <t>Jerinić</t>
  </si>
  <si>
    <t>12345LENA</t>
  </si>
  <si>
    <t>Rosandić</t>
  </si>
  <si>
    <t>OŠ Augusta Harambašića</t>
  </si>
  <si>
    <t>Kumiša</t>
  </si>
  <si>
    <t>71421GLAZBA</t>
  </si>
  <si>
    <t>Flanak</t>
  </si>
  <si>
    <t>55555LUCY</t>
  </si>
  <si>
    <t>SARA</t>
  </si>
  <si>
    <t>GAŠPAR</t>
  </si>
  <si>
    <t>OŠ Granešina</t>
  </si>
  <si>
    <t>MARTIĆ</t>
  </si>
  <si>
    <t>45892MIŠ</t>
  </si>
  <si>
    <t>ANDREA</t>
  </si>
  <si>
    <t>MILANOVIĆ</t>
  </si>
  <si>
    <t>OŠ Dr. Ante Starčevića</t>
  </si>
  <si>
    <t>KEDAČIĆ</t>
  </si>
  <si>
    <t>54321SUPER</t>
  </si>
  <si>
    <t>Lucijan</t>
  </si>
  <si>
    <t>Hrvaćanin</t>
  </si>
  <si>
    <t>10203KRALJ</t>
  </si>
  <si>
    <t>Brent</t>
  </si>
  <si>
    <t>22222MAHOVINA</t>
  </si>
  <si>
    <t>BORNA</t>
  </si>
  <si>
    <t>SIROVEC</t>
  </si>
  <si>
    <t>61119KOZA</t>
  </si>
  <si>
    <t>TIN JOSIP</t>
  </si>
  <si>
    <t>ČURIK</t>
  </si>
  <si>
    <t>OŠ Vladimira Nazora</t>
  </si>
  <si>
    <t>GLASNOVIĆ</t>
  </si>
  <si>
    <t>01324SUSKO</t>
  </si>
  <si>
    <t>Mateo</t>
  </si>
  <si>
    <t>Plavec</t>
  </si>
  <si>
    <t>OŠ Antuna Mihanovića</t>
  </si>
  <si>
    <t>Kljajo</t>
  </si>
  <si>
    <t>72002PATRIK</t>
  </si>
  <si>
    <t>Srpak</t>
  </si>
  <si>
    <t>27593PATKA</t>
  </si>
  <si>
    <t>ANDREJ</t>
  </si>
  <si>
    <t>KRIŽAN</t>
  </si>
  <si>
    <t>11211Bukovac</t>
  </si>
  <si>
    <t>TONKA</t>
  </si>
  <si>
    <t>AJDUK</t>
  </si>
  <si>
    <t>OŠ Bukovac</t>
  </si>
  <si>
    <t>COLUSSI</t>
  </si>
  <si>
    <t>55555BALERINA</t>
  </si>
  <si>
    <t>24685Lili</t>
  </si>
  <si>
    <t>Šerbinek</t>
  </si>
  <si>
    <t>00007Bond</t>
  </si>
  <si>
    <t>Begić</t>
  </si>
  <si>
    <t>OŠ Čučerje</t>
  </si>
  <si>
    <t>Bekavac Krčadinac</t>
  </si>
  <si>
    <t>62626Lora</t>
  </si>
  <si>
    <t>NOA</t>
  </si>
  <si>
    <t>BLAŽEVIĆ</t>
  </si>
  <si>
    <t>12345ZEC</t>
  </si>
  <si>
    <t>Jakšić</t>
  </si>
  <si>
    <t>12005METRO</t>
  </si>
  <si>
    <t>MATEJ</t>
  </si>
  <si>
    <t>PECHA</t>
  </si>
  <si>
    <t>59682ANTENA</t>
  </si>
  <si>
    <t>RENIĆ</t>
  </si>
  <si>
    <t>54321pahuljica</t>
  </si>
  <si>
    <t xml:space="preserve">LANA </t>
  </si>
  <si>
    <t>BARIĆ</t>
  </si>
  <si>
    <t>52720MATKA</t>
  </si>
  <si>
    <t>VUJASINOVIĆ</t>
  </si>
  <si>
    <t>OŠ Ivana Filipovića</t>
  </si>
  <si>
    <t>VLAHEK</t>
  </si>
  <si>
    <t>27134Mačka</t>
  </si>
  <si>
    <t>54747BELLA</t>
  </si>
  <si>
    <t>Đunđek</t>
  </si>
  <si>
    <t>26713sestrična</t>
  </si>
  <si>
    <t>LEDA</t>
  </si>
  <si>
    <t>LEMAIĆ</t>
  </si>
  <si>
    <t>20202PAS</t>
  </si>
  <si>
    <t>Petrušić</t>
  </si>
  <si>
    <t>13579AUTO</t>
  </si>
  <si>
    <t>JERKO</t>
  </si>
  <si>
    <t>GUNJAČA</t>
  </si>
  <si>
    <t>26110Mrvica</t>
  </si>
  <si>
    <t xml:space="preserve">Sara </t>
  </si>
  <si>
    <t>62160FRAN</t>
  </si>
  <si>
    <t>Androić</t>
  </si>
  <si>
    <t>12345PAS</t>
  </si>
  <si>
    <t>JB624</t>
  </si>
  <si>
    <t>JAKOV</t>
  </si>
  <si>
    <t>12345MRKVA</t>
  </si>
  <si>
    <t>PATRIK</t>
  </si>
  <si>
    <t>PALIĆ</t>
  </si>
  <si>
    <t>50050Mirnovec</t>
  </si>
  <si>
    <t>71421LAV</t>
  </si>
  <si>
    <t>12345panda</t>
  </si>
  <si>
    <t>20016FRKA</t>
  </si>
  <si>
    <t>TONKOVIĆ</t>
  </si>
  <si>
    <r>
      <t>12345RUBIK</t>
    </r>
    <r>
      <rPr>
        <b/>
        <sz val="8"/>
        <rFont val="Trebuchet MS"/>
        <family val="2"/>
        <charset val="238"/>
      </rPr>
      <t>'</t>
    </r>
    <r>
      <rPr>
        <b/>
        <sz val="8"/>
        <rFont val="Arial"/>
        <family val="2"/>
        <charset val="238"/>
      </rPr>
      <t>S</t>
    </r>
  </si>
  <si>
    <t xml:space="preserve">Marin </t>
  </si>
  <si>
    <t>Banožić</t>
  </si>
  <si>
    <t>25252LETAČ</t>
  </si>
  <si>
    <t>12345pegla</t>
  </si>
  <si>
    <t>80685STOL</t>
  </si>
  <si>
    <t>12121REGIREG</t>
  </si>
  <si>
    <t>Lapić</t>
  </si>
  <si>
    <t>53971MRKVA</t>
  </si>
  <si>
    <t>33333Kleopatra</t>
  </si>
  <si>
    <t>BELAMARIĆ</t>
  </si>
  <si>
    <t>TOPOLOVEC</t>
  </si>
  <si>
    <t>12345BOK</t>
  </si>
  <si>
    <t>Senjak</t>
  </si>
  <si>
    <t>Hunjadi</t>
  </si>
  <si>
    <t>55555KOŠARKA</t>
  </si>
  <si>
    <t>Gnjidić</t>
  </si>
  <si>
    <t>Križić</t>
  </si>
  <si>
    <t>23295DRVO</t>
  </si>
  <si>
    <t>Ceci</t>
  </si>
  <si>
    <t>Kniewald</t>
  </si>
  <si>
    <t>22222AGM</t>
  </si>
  <si>
    <t xml:space="preserve">Nino </t>
  </si>
  <si>
    <t>Frece</t>
  </si>
  <si>
    <t>26942MICILI</t>
  </si>
  <si>
    <t>Karla Paola</t>
  </si>
  <si>
    <t>Molc</t>
  </si>
  <si>
    <t>Bušić</t>
  </si>
  <si>
    <t>10567Wilson</t>
  </si>
  <si>
    <t>21101AUSTRALIJA</t>
  </si>
  <si>
    <t>Krčadinac</t>
  </si>
  <si>
    <t>20202KVOL</t>
  </si>
  <si>
    <t>SVEN</t>
  </si>
  <si>
    <t>VUJEVIĆ</t>
  </si>
  <si>
    <t>88888ALBINO</t>
  </si>
  <si>
    <t>MARIN</t>
  </si>
  <si>
    <t>12321NEKITAMO</t>
  </si>
  <si>
    <t>KEJ</t>
  </si>
  <si>
    <t>FILIPIN</t>
  </si>
  <si>
    <t>MARIJA</t>
  </si>
  <si>
    <t>ŠARIĆ BENČEVIĆ</t>
  </si>
  <si>
    <t>20012KLUPA</t>
  </si>
  <si>
    <t>IVA</t>
  </si>
  <si>
    <t>PRESEČKI</t>
  </si>
  <si>
    <t>GELO</t>
  </si>
  <si>
    <t>30010SOVA</t>
  </si>
  <si>
    <t>LANA</t>
  </si>
  <si>
    <t>BOSNER</t>
  </si>
  <si>
    <t>35835VATRA</t>
  </si>
  <si>
    <t>Maraković</t>
  </si>
  <si>
    <t>55555PLIMA</t>
  </si>
  <si>
    <t>MIJO</t>
  </si>
  <si>
    <t>12345Dino</t>
  </si>
  <si>
    <t>Dauti</t>
  </si>
  <si>
    <t>Dodig</t>
  </si>
  <si>
    <t>52001BATAK</t>
  </si>
  <si>
    <t>LEON</t>
  </si>
  <si>
    <t>DODIĆ</t>
  </si>
  <si>
    <t>55555XD</t>
  </si>
  <si>
    <t>PETAR</t>
  </si>
  <si>
    <t>PRAVDIĆ</t>
  </si>
  <si>
    <t>24208VROLL</t>
  </si>
  <si>
    <t>ANJA</t>
  </si>
  <si>
    <t>RITZ</t>
  </si>
  <si>
    <t>20126CEDEVITA</t>
  </si>
  <si>
    <t xml:space="preserve">Bruno </t>
  </si>
  <si>
    <t>99999MRKVA</t>
  </si>
  <si>
    <t>ANA</t>
  </si>
  <si>
    <t>DUJMOVIĆ</t>
  </si>
  <si>
    <t>55432matematika</t>
  </si>
  <si>
    <t>VOLAREVIĆ</t>
  </si>
  <si>
    <t xml:space="preserve"> BARBIR ALAVANJA</t>
  </si>
  <si>
    <t>18041WORLD</t>
  </si>
  <si>
    <t>Burnić</t>
  </si>
  <si>
    <t>37201Rođendan</t>
  </si>
  <si>
    <t>POSAVAC</t>
  </si>
  <si>
    <t>23465matka</t>
  </si>
  <si>
    <t>JELENA</t>
  </si>
  <si>
    <t>BUČAR</t>
  </si>
  <si>
    <t>54321NULA</t>
  </si>
  <si>
    <t>12121NAPOLEON</t>
  </si>
  <si>
    <t>BIŠĆEVIĆ</t>
  </si>
  <si>
    <t>12345LEPTIR</t>
  </si>
  <si>
    <t>Ozana</t>
  </si>
  <si>
    <t>17900KEMIJA</t>
  </si>
  <si>
    <t>KULJANAC</t>
  </si>
  <si>
    <t>75757PAPIR</t>
  </si>
  <si>
    <t>26050GLJIVA</t>
  </si>
  <si>
    <t>10000Maslac</t>
  </si>
  <si>
    <t>Elez</t>
  </si>
  <si>
    <t>Šicel</t>
  </si>
  <si>
    <t>28700SOVA</t>
  </si>
  <si>
    <t>JOSIPA</t>
  </si>
  <si>
    <t>RENDULIĆ</t>
  </si>
  <si>
    <t>87878Fosfor</t>
  </si>
  <si>
    <t>Bognar</t>
  </si>
  <si>
    <t>06112STAFF</t>
  </si>
  <si>
    <t xml:space="preserve">MARKO </t>
  </si>
  <si>
    <t>ŠILJEG</t>
  </si>
  <si>
    <t>23432Limunada</t>
  </si>
  <si>
    <t>DORA</t>
  </si>
  <si>
    <t>NEVIDAL</t>
  </si>
  <si>
    <t>21261UFO</t>
  </si>
  <si>
    <t>NINA</t>
  </si>
  <si>
    <t>MASKALAN</t>
  </si>
  <si>
    <t>HAFNER</t>
  </si>
  <si>
    <t>54321ARMA</t>
  </si>
  <si>
    <t>ANDRO</t>
  </si>
  <si>
    <t>RADIČEVIĆ</t>
  </si>
  <si>
    <t>55555THEDANCER</t>
  </si>
  <si>
    <t>08080POVJERENSTVO</t>
  </si>
  <si>
    <t>Lui</t>
  </si>
  <si>
    <t>12321Ruksak</t>
  </si>
  <si>
    <t>Badžek</t>
  </si>
  <si>
    <t>12345NATJECANJE</t>
  </si>
  <si>
    <t>NIKA</t>
  </si>
  <si>
    <t>MARINOV</t>
  </si>
  <si>
    <t>26090Nutella</t>
  </si>
  <si>
    <t>Dasović</t>
  </si>
  <si>
    <t>12345MEDO</t>
  </si>
  <si>
    <t>Mihaljek</t>
  </si>
  <si>
    <t>13194BKING</t>
  </si>
  <si>
    <t>ANA MARIJA</t>
  </si>
  <si>
    <t>ANĐELIĆ</t>
  </si>
  <si>
    <t>96969Durantula</t>
  </si>
  <si>
    <t>LOVRE</t>
  </si>
  <si>
    <t>ŽAJA</t>
  </si>
  <si>
    <t>54345MEDVJEDIĆ</t>
  </si>
  <si>
    <t xml:space="preserve">ANDREA </t>
  </si>
  <si>
    <t>VRAČAR</t>
  </si>
  <si>
    <t>12345HOBIT</t>
  </si>
  <si>
    <t>Ivo</t>
  </si>
  <si>
    <t>Cegnar</t>
  </si>
  <si>
    <t>00007SARA</t>
  </si>
  <si>
    <t>Dožai</t>
  </si>
  <si>
    <t>12345NEPREDVIDIVAIVANA</t>
  </si>
  <si>
    <t>Klarić</t>
  </si>
  <si>
    <t>12345POTATO</t>
  </si>
  <si>
    <t>Jurjević</t>
  </si>
  <si>
    <t>58585MMAT</t>
  </si>
  <si>
    <t>MATEA</t>
  </si>
  <si>
    <t>MUSTEDANAGIĆ</t>
  </si>
  <si>
    <t>03160ormar</t>
  </si>
  <si>
    <t>HEIM</t>
  </si>
  <si>
    <t>55055MEDO</t>
  </si>
  <si>
    <t>ARIANA</t>
  </si>
  <si>
    <t>DOBROSTAL</t>
  </si>
  <si>
    <t>05080ZVJEZDICA</t>
  </si>
  <si>
    <t>TRSLIĆ</t>
  </si>
  <si>
    <t>00017Ezio</t>
  </si>
  <si>
    <t>MATE</t>
  </si>
  <si>
    <t>KROLO</t>
  </si>
  <si>
    <t>12345STOLJ</t>
  </si>
  <si>
    <t>Hribljan</t>
  </si>
  <si>
    <t>25870JURAJ</t>
  </si>
  <si>
    <t>Zidarić</t>
  </si>
  <si>
    <t>59594Pauk</t>
  </si>
  <si>
    <t>HRVOJE</t>
  </si>
  <si>
    <t>NOVAK</t>
  </si>
  <si>
    <t>02020SNOW</t>
  </si>
  <si>
    <t>Vajda</t>
  </si>
  <si>
    <t>59684LEUX</t>
  </si>
  <si>
    <t>Žulj</t>
  </si>
  <si>
    <t>23865RIJEKA</t>
  </si>
  <si>
    <t>TEA</t>
  </si>
  <si>
    <t>ČULINA</t>
  </si>
  <si>
    <t>25850Hrvatska</t>
  </si>
  <si>
    <t>MIHAJLOVIĆ</t>
  </si>
  <si>
    <t>12345KIKLOPSKI</t>
  </si>
  <si>
    <t>Bernardić</t>
  </si>
  <si>
    <t>13011PETRA</t>
  </si>
  <si>
    <t>Robertina</t>
  </si>
  <si>
    <t>47319ZAC</t>
  </si>
  <si>
    <t>Matov</t>
  </si>
  <si>
    <t>CIVIL</t>
  </si>
  <si>
    <t>Madžar</t>
  </si>
  <si>
    <t>99999ROCCAT</t>
  </si>
  <si>
    <t>Bjelčić</t>
  </si>
  <si>
    <t>55921SVRAKA</t>
  </si>
  <si>
    <t>29200LEONARDO</t>
  </si>
  <si>
    <t>PAVLOVIĆ</t>
  </si>
  <si>
    <t>49999SUKA</t>
  </si>
  <si>
    <t>DROPULIĆ</t>
  </si>
  <si>
    <t>88005LOOOL</t>
  </si>
  <si>
    <t>KULIŠ</t>
  </si>
  <si>
    <t>88881KIVI</t>
  </si>
  <si>
    <t>Dorešić</t>
  </si>
  <si>
    <t>Križan</t>
  </si>
  <si>
    <t>40404ŠIŠMIŠ</t>
  </si>
  <si>
    <t>12300RAFAELLO</t>
  </si>
  <si>
    <t>91299MICHELANGELO</t>
  </si>
  <si>
    <t>19020BARCA</t>
  </si>
  <si>
    <t>12345ŠTOK</t>
  </si>
  <si>
    <t>PRIMOŽIĆ</t>
  </si>
  <si>
    <t>13079STOL</t>
  </si>
  <si>
    <t>Roso</t>
  </si>
  <si>
    <t>Mlinarević</t>
  </si>
  <si>
    <t>99869ĐURO</t>
  </si>
  <si>
    <t>Mihovil</t>
  </si>
  <si>
    <t>Džidić</t>
  </si>
  <si>
    <t>01234SARMA</t>
  </si>
  <si>
    <t>GRACIN</t>
  </si>
  <si>
    <t>55555KRAFNA</t>
  </si>
  <si>
    <t>NEŽIĆ</t>
  </si>
  <si>
    <t>18200Terminator</t>
  </si>
  <si>
    <t>46281LEGOLAS</t>
  </si>
  <si>
    <t>BEBEK</t>
  </si>
  <si>
    <t>LUKAČIĆ</t>
  </si>
  <si>
    <t>23145SIR</t>
  </si>
  <si>
    <t>Seljan</t>
  </si>
  <si>
    <t>27129HELLO</t>
  </si>
  <si>
    <t>Freund</t>
  </si>
  <si>
    <t>25552GOMOLJ</t>
  </si>
  <si>
    <t>Erika</t>
  </si>
  <si>
    <t>Radonić</t>
  </si>
  <si>
    <t>29845DONATELLO</t>
  </si>
  <si>
    <t>ANĐELA</t>
  </si>
  <si>
    <t>77662BOŽA</t>
  </si>
  <si>
    <t>12345PATRIK</t>
  </si>
  <si>
    <t>Pažur</t>
  </si>
  <si>
    <t>13131TRAKTOR</t>
  </si>
  <si>
    <t xml:space="preserve">FRAN </t>
  </si>
  <si>
    <t>HALAMBEK</t>
  </si>
  <si>
    <t>58617KAFI</t>
  </si>
  <si>
    <t>Karaj</t>
  </si>
  <si>
    <t>12345Pijesak</t>
  </si>
  <si>
    <t>KAČIĆ</t>
  </si>
  <si>
    <t>20121olovka</t>
  </si>
  <si>
    <t>PAULA</t>
  </si>
  <si>
    <t>MAJIĆ</t>
  </si>
  <si>
    <t>57876ŠESTAR</t>
  </si>
  <si>
    <t>JANA</t>
  </si>
  <si>
    <t>19994MATKA</t>
  </si>
  <si>
    <t>KOSALEC</t>
  </si>
  <si>
    <t>12345LAV</t>
  </si>
  <si>
    <t>BENEDIKT</t>
  </si>
  <si>
    <t>ČELAN</t>
  </si>
  <si>
    <t>20000PEJO</t>
  </si>
  <si>
    <t>Vanda</t>
  </si>
  <si>
    <t>Jularić</t>
  </si>
  <si>
    <t>66699ZNALAC</t>
  </si>
  <si>
    <t>DAŠIĆ</t>
  </si>
  <si>
    <t>12131Drvo</t>
  </si>
  <si>
    <t>Čukman</t>
  </si>
  <si>
    <t>01995OLUJA</t>
  </si>
  <si>
    <t>MARIO</t>
  </si>
  <si>
    <t>IVANOVIĆ</t>
  </si>
  <si>
    <t>55443ŠIFRA</t>
  </si>
  <si>
    <t>VALAŠKO</t>
  </si>
  <si>
    <t>17017bombon</t>
  </si>
  <si>
    <t>BLAŽEKOVIĆ</t>
  </si>
  <si>
    <t>ŠTIMAC</t>
  </si>
  <si>
    <t>Ana Beban</t>
  </si>
  <si>
    <t>Miroslav Bosanac</t>
  </si>
  <si>
    <t>Biljana Grizelj</t>
  </si>
  <si>
    <t>Minja Stepić</t>
  </si>
  <si>
    <t>Snježana Begić</t>
  </si>
  <si>
    <t>Rajna Tonković</t>
  </si>
  <si>
    <t>Lidija Pišković</t>
  </si>
  <si>
    <t>Zdenka Topolovec</t>
  </si>
  <si>
    <t>Frano Križić</t>
  </si>
  <si>
    <t>Igor Hunjadi</t>
  </si>
  <si>
    <t>Drinovac</t>
  </si>
  <si>
    <t>Sabolović</t>
  </si>
  <si>
    <t xml:space="preserve">David </t>
  </si>
  <si>
    <t>Belamarić</t>
  </si>
  <si>
    <t>Stanarević</t>
  </si>
  <si>
    <t>Macan</t>
  </si>
  <si>
    <t>Bjelovuk</t>
  </si>
  <si>
    <t>Jurčević</t>
  </si>
  <si>
    <t>Supančić</t>
  </si>
  <si>
    <t>Šegvić</t>
  </si>
  <si>
    <t>Novaković Bobanac</t>
  </si>
  <si>
    <t>OŠ Augusta Cesarca</t>
  </si>
  <si>
    <t>Astrid Frouth</t>
  </si>
  <si>
    <t>Vujčić</t>
  </si>
  <si>
    <t>Srećko</t>
  </si>
  <si>
    <t>Heidi</t>
  </si>
  <si>
    <t>Pastuović</t>
  </si>
  <si>
    <t>Šerer</t>
  </si>
  <si>
    <t>Sokolović</t>
  </si>
  <si>
    <t>Belobrajdić</t>
  </si>
  <si>
    <t>Grutters</t>
  </si>
  <si>
    <t>Vukomerec</t>
  </si>
  <si>
    <t>Andrea Vlahek</t>
  </si>
  <si>
    <t>Lidija Glasnović</t>
  </si>
  <si>
    <t>A</t>
  </si>
  <si>
    <t>Asmir Bišćević</t>
  </si>
  <si>
    <t>Kristina Bačić</t>
  </si>
  <si>
    <t>Ljiljana Kuljanac</t>
  </si>
  <si>
    <t xml:space="preserve">Astrid Frouth </t>
  </si>
  <si>
    <t>Sanja Šicel</t>
  </si>
  <si>
    <t>Nada Dabro</t>
  </si>
  <si>
    <t>Danijela Barbir</t>
  </si>
  <si>
    <t xml:space="preserve">Nataša Ostojić </t>
  </si>
  <si>
    <t>54321 BROJ</t>
  </si>
  <si>
    <t>Emil</t>
  </si>
  <si>
    <t>Huzjak</t>
  </si>
  <si>
    <t>Ana Bajo</t>
  </si>
  <si>
    <t>10032 SVEMIR</t>
  </si>
  <si>
    <t>Šimičić</t>
  </si>
  <si>
    <t>VERONIKA</t>
  </si>
  <si>
    <t>JUKIĆ</t>
  </si>
  <si>
    <t>81517 IKOSAEDAR</t>
  </si>
  <si>
    <t>SOLE</t>
  </si>
  <si>
    <t>13699 STABLO</t>
  </si>
  <si>
    <t>KARLO</t>
  </si>
  <si>
    <t>SIKETIĆ</t>
  </si>
  <si>
    <t>8.</t>
  </si>
  <si>
    <t>IVAN</t>
  </si>
  <si>
    <t>BADROV</t>
  </si>
  <si>
    <t>MARTIN</t>
  </si>
  <si>
    <t>TIŠMA</t>
  </si>
  <si>
    <t>00099 POSTO</t>
  </si>
  <si>
    <t>Šestak</t>
  </si>
  <si>
    <t>9.</t>
  </si>
  <si>
    <t>10.</t>
  </si>
  <si>
    <t>PAVIČIĆ</t>
  </si>
  <si>
    <t>VIDOVIĆ</t>
  </si>
  <si>
    <t>10001 JAZAVAC</t>
  </si>
  <si>
    <t>Emma</t>
  </si>
  <si>
    <t>Kamenski</t>
  </si>
  <si>
    <t>11.</t>
  </si>
  <si>
    <t>VDOVIĆ</t>
  </si>
  <si>
    <t>12.</t>
  </si>
  <si>
    <t>11030 RJEČNIK</t>
  </si>
  <si>
    <t>Mirela</t>
  </si>
  <si>
    <t>Kolak</t>
  </si>
  <si>
    <t>13.</t>
  </si>
  <si>
    <t>14.</t>
  </si>
  <si>
    <t>15.</t>
  </si>
  <si>
    <t>16.</t>
  </si>
  <si>
    <t>17.</t>
  </si>
  <si>
    <t>11111 AHRI</t>
  </si>
  <si>
    <t>Vencl</t>
  </si>
  <si>
    <t>12345 GAVRAN</t>
  </si>
  <si>
    <t>Dragičević</t>
  </si>
  <si>
    <t>12345 AVION</t>
  </si>
  <si>
    <t>Kršić</t>
  </si>
  <si>
    <t>54321 KNJIGA</t>
  </si>
  <si>
    <t>Šuric</t>
  </si>
  <si>
    <t>99999 ZAPORKA</t>
  </si>
  <si>
    <t>Gadže</t>
  </si>
  <si>
    <t>18.</t>
  </si>
  <si>
    <t>15131 TINKYWINKY</t>
  </si>
  <si>
    <t>Tena</t>
  </si>
  <si>
    <t>Đuretek</t>
  </si>
  <si>
    <t>12345 KAJMAK</t>
  </si>
  <si>
    <t>Brandić</t>
  </si>
  <si>
    <t>19.</t>
  </si>
  <si>
    <t>20.</t>
  </si>
  <si>
    <t>21.</t>
  </si>
  <si>
    <t>20140 TRNJE</t>
  </si>
  <si>
    <t>Jurak</t>
  </si>
  <si>
    <t>22.</t>
  </si>
  <si>
    <t>23.</t>
  </si>
  <si>
    <t>24.</t>
  </si>
  <si>
    <t>25.</t>
  </si>
  <si>
    <t>61515 KAPA</t>
  </si>
  <si>
    <t>GOJEVIĆ</t>
  </si>
  <si>
    <t>19048 PROZOR</t>
  </si>
  <si>
    <t>PENAVA</t>
  </si>
  <si>
    <t>26.</t>
  </si>
  <si>
    <t>27.</t>
  </si>
  <si>
    <t>61014 GOL</t>
  </si>
  <si>
    <t>JURICA</t>
  </si>
  <si>
    <t>98789 TARAPANA</t>
  </si>
  <si>
    <t>Katarina Radanović</t>
  </si>
  <si>
    <t>28.</t>
  </si>
  <si>
    <t>11119 COLLEGE</t>
  </si>
  <si>
    <t xml:space="preserve">Martina </t>
  </si>
  <si>
    <t>Vidak</t>
  </si>
  <si>
    <t>19720 SHADY</t>
  </si>
  <si>
    <t>Ivan Benjamin</t>
  </si>
  <si>
    <t>Bulut</t>
  </si>
  <si>
    <t>29.</t>
  </si>
  <si>
    <t>30.</t>
  </si>
  <si>
    <t>31.</t>
  </si>
  <si>
    <t>28799 ĆUVITA</t>
  </si>
  <si>
    <t>Nikšić</t>
  </si>
  <si>
    <t>10129 cvijet</t>
  </si>
  <si>
    <t>Lucia</t>
  </si>
  <si>
    <t>Burić</t>
  </si>
  <si>
    <t>32.</t>
  </si>
  <si>
    <t>20002 JAZAVAC</t>
  </si>
  <si>
    <t>Alma</t>
  </si>
  <si>
    <t>Džafić</t>
  </si>
  <si>
    <t>22222 PTICA</t>
  </si>
  <si>
    <t>MEŠTROVIĆ</t>
  </si>
  <si>
    <t>68345 PROMETEJ</t>
  </si>
  <si>
    <t>Ana Marija</t>
  </si>
  <si>
    <t>60000 SUNCE</t>
  </si>
  <si>
    <t>Spajić</t>
  </si>
  <si>
    <t>50000 SNIJEG</t>
  </si>
  <si>
    <t>37375 PARIS</t>
  </si>
  <si>
    <t>Valentić</t>
  </si>
  <si>
    <t>33.</t>
  </si>
  <si>
    <t>22059 ČOKOLADA</t>
  </si>
  <si>
    <t>Božanić</t>
  </si>
  <si>
    <t>34.</t>
  </si>
  <si>
    <t>24109 SIR</t>
  </si>
  <si>
    <t>Anđa</t>
  </si>
  <si>
    <t>Ledić</t>
  </si>
  <si>
    <t>30003 JAZAVAC</t>
  </si>
  <si>
    <t>Perko</t>
  </si>
  <si>
    <t>22109 SPLIT</t>
  </si>
  <si>
    <t>Antonio Hrvoje</t>
  </si>
  <si>
    <t>Župić</t>
  </si>
  <si>
    <t>69000 JASAM</t>
  </si>
  <si>
    <t>Vea</t>
  </si>
  <si>
    <t>35.</t>
  </si>
  <si>
    <t>36.</t>
  </si>
  <si>
    <t>37.</t>
  </si>
  <si>
    <t>21999 MEDO</t>
  </si>
  <si>
    <t>Lipej</t>
  </si>
  <si>
    <t>38.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</si>
</sst>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35" x14ac:knownFonts="1">
    <font>
      <sz val="10"/>
      <name val="Arial"/>
      <charset val="238"/>
    </font>
    <font>
      <sz val="8"/>
      <name val="Arial"/>
      <charset val="238"/>
    </font>
    <font>
      <sz val="10"/>
      <name val="Times New Roman"/>
      <family val="1"/>
      <charset val="238"/>
    </font>
    <font>
      <b/>
      <sz val="12"/>
      <name val="Arial"/>
      <family val="2"/>
      <charset val="238"/>
    </font>
    <font>
      <b/>
      <sz val="10"/>
      <name val="Arial"/>
      <family val="2"/>
      <charset val="238"/>
    </font>
    <font>
      <b/>
      <sz val="8"/>
      <name val="Arial"/>
      <family val="2"/>
      <charset val="238"/>
    </font>
    <font>
      <sz val="10"/>
      <name val="Arial"/>
      <family val="2"/>
      <charset val="238"/>
    </font>
    <font>
      <b/>
      <sz val="10"/>
      <name val="Times New Roman"/>
      <family val="1"/>
      <charset val="238"/>
    </font>
    <font>
      <b/>
      <sz val="12"/>
      <name val="Times New Roman"/>
      <family val="1"/>
      <charset val="238"/>
    </font>
    <font>
      <b/>
      <sz val="8"/>
      <name val="Times New Roman"/>
      <family val="1"/>
      <charset val="238"/>
    </font>
    <font>
      <sz val="8"/>
      <name val="Arial"/>
      <family val="2"/>
      <charset val="238"/>
    </font>
    <font>
      <sz val="11"/>
      <color indexed="8"/>
      <name val="Calibri"/>
      <family val="2"/>
      <charset val="238"/>
    </font>
    <font>
      <sz val="10"/>
      <color indexed="8"/>
      <name val="Arial"/>
      <family val="2"/>
      <charset val="238"/>
    </font>
    <font>
      <sz val="10"/>
      <color indexed="8"/>
      <name val="Calibri"/>
      <family val="2"/>
      <charset val="238"/>
    </font>
    <font>
      <sz val="10"/>
      <name val="Calibri"/>
      <family val="2"/>
      <charset val="238"/>
    </font>
    <font>
      <sz val="11"/>
      <name val="Calibri"/>
      <family val="2"/>
      <charset val="238"/>
    </font>
    <font>
      <sz val="9"/>
      <name val="Arial"/>
      <family val="2"/>
      <charset val="238"/>
    </font>
    <font>
      <b/>
      <sz val="8"/>
      <name val="Trebuchet MS"/>
      <family val="2"/>
      <charset val="238"/>
    </font>
    <font>
      <sz val="11"/>
      <color theme="0"/>
      <name val="Calibri"/>
      <family val="2"/>
      <charset val="238"/>
    </font>
    <font>
      <sz val="10"/>
      <name val="Calibri"/>
      <family val="2"/>
      <charset val="238"/>
      <scheme val="minor"/>
    </font>
    <font>
      <b/>
      <sz val="10"/>
      <name val="Calibri"/>
      <family val="2"/>
      <charset val="238"/>
      <scheme val="minor"/>
    </font>
    <font>
      <sz val="11"/>
      <name val="Calibri"/>
      <family val="2"/>
      <charset val="238"/>
      <scheme val="minor"/>
    </font>
    <font>
      <b/>
      <sz val="11"/>
      <name val="Calibri"/>
      <family val="2"/>
      <charset val="238"/>
      <scheme val="minor"/>
    </font>
    <font>
      <sz val="10"/>
      <name val="Calibri"/>
      <family val="2"/>
      <scheme val="minor"/>
    </font>
    <font>
      <sz val="11"/>
      <color rgb="FF000000"/>
      <name val="Calibri"/>
      <family val="2"/>
      <charset val="238"/>
      <scheme val="minor"/>
    </font>
    <font>
      <sz val="10"/>
      <color rgb="FF000000"/>
      <name val="Arial"/>
      <family val="2"/>
      <charset val="238"/>
    </font>
    <font>
      <sz val="8"/>
      <name val="Times New Roman"/>
      <family val="1"/>
      <charset val="238"/>
    </font>
    <font>
      <b/>
      <sz val="10"/>
      <color indexed="8"/>
      <name val="Arial"/>
      <family val="2"/>
      <charset val="238"/>
    </font>
    <font>
      <b/>
      <sz val="11"/>
      <color indexed="8"/>
      <name val="Calibri"/>
      <family val="2"/>
      <charset val="238"/>
    </font>
    <font>
      <b/>
      <sz val="9"/>
      <name val="Arial"/>
      <family val="2"/>
      <charset val="238"/>
    </font>
    <font>
      <b/>
      <sz val="11"/>
      <name val="Calibri"/>
      <family val="2"/>
      <charset val="238"/>
    </font>
    <font>
      <b/>
      <sz val="10"/>
      <name val="Calibri"/>
      <family val="2"/>
      <scheme val="minor"/>
    </font>
    <font>
      <b/>
      <sz val="11"/>
      <color rgb="FF000000"/>
      <name val="Calibri"/>
      <family val="2"/>
      <charset val="238"/>
      <scheme val="minor"/>
    </font>
    <font>
      <sz val="7"/>
      <name val="Arial"/>
      <family val="2"/>
      <charset val="238"/>
    </font>
    <font>
      <b/>
      <sz val="10"/>
      <name val="Calibri"/>
      <family val="2"/>
      <charset val="238"/>
    </font>
  </fonts>
  <fills count="6">
    <fill>
      <patternFill patternType="none"/>
    </fill>
    <fill>
      <patternFill patternType="gray125"/>
    </fill>
    <fill>
      <patternFill patternType="solid">
        <fgColor indexed="22"/>
        <bgColor indexed="64"/>
      </patternFill>
    </fill>
    <fill>
      <patternFill patternType="solid">
        <fgColor theme="6"/>
      </patternFill>
    </fill>
    <fill>
      <patternFill patternType="solid">
        <fgColor theme="0"/>
        <bgColor indexed="64"/>
      </patternFill>
    </fill>
    <fill>
      <patternFill patternType="solid">
        <fgColor theme="0" tint="-4.9989318521683403E-2"/>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rgb="FFFF0000"/>
      </bottom>
      <diagonal/>
    </border>
    <border>
      <left/>
      <right/>
      <top/>
      <bottom style="medium">
        <color rgb="FFFF0000"/>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rgb="FFFF0000"/>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rgb="FFFF0000"/>
      </bottom>
      <diagonal/>
    </border>
    <border>
      <left/>
      <right/>
      <top style="thin">
        <color rgb="FFFF0000"/>
      </top>
      <bottom/>
      <diagonal/>
    </border>
  </borders>
  <cellStyleXfs count="4">
    <xf numFmtId="0" fontId="0" fillId="0" borderId="0"/>
    <xf numFmtId="0" fontId="11" fillId="0" borderId="0"/>
    <xf numFmtId="0" fontId="18" fillId="3" borderId="0" applyNumberFormat="0" applyBorder="0" applyAlignment="0" applyProtection="0"/>
    <xf numFmtId="0" fontId="11" fillId="0" borderId="0"/>
  </cellStyleXfs>
  <cellXfs count="192">
    <xf numFmtId="0" fontId="0" fillId="0" borderId="0" xfId="0"/>
    <xf numFmtId="0" fontId="5" fillId="0" borderId="1" xfId="0" applyFont="1" applyBorder="1" applyAlignment="1">
      <alignment horizontal="center"/>
    </xf>
    <xf numFmtId="0" fontId="5"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0" xfId="0" applyFont="1" applyBorder="1"/>
    <xf numFmtId="0" fontId="5" fillId="2" borderId="3" xfId="0" applyFont="1" applyFill="1" applyBorder="1" applyAlignment="1">
      <alignment horizontal="center" vertical="center" wrapText="1"/>
    </xf>
    <xf numFmtId="0" fontId="6" fillId="0" borderId="0" xfId="0" applyFont="1"/>
    <xf numFmtId="0" fontId="9" fillId="0" borderId="0" xfId="0" applyFont="1" applyBorder="1" applyAlignment="1">
      <alignment horizontal="center"/>
    </xf>
    <xf numFmtId="0" fontId="8" fillId="0" borderId="0" xfId="0" applyFont="1" applyBorder="1" applyAlignment="1">
      <alignment horizontal="center"/>
    </xf>
    <xf numFmtId="0" fontId="6" fillId="0" borderId="0" xfId="0" applyFont="1" applyBorder="1"/>
    <xf numFmtId="0" fontId="10" fillId="0" borderId="0" xfId="0" applyFont="1" applyBorder="1"/>
    <xf numFmtId="0" fontId="10" fillId="0" borderId="0" xfId="0" applyFont="1"/>
    <xf numFmtId="0" fontId="9" fillId="0" borderId="0" xfId="0" applyFont="1" applyBorder="1" applyAlignment="1">
      <alignment horizontal="left"/>
    </xf>
    <xf numFmtId="0" fontId="8" fillId="0" borderId="0" xfId="0" applyFont="1" applyBorder="1" applyAlignment="1">
      <alignment horizontal="left"/>
    </xf>
    <xf numFmtId="0" fontId="2" fillId="0" borderId="0" xfId="0" applyFont="1" applyBorder="1" applyAlignment="1">
      <alignment horizontal="left"/>
    </xf>
    <xf numFmtId="0" fontId="6" fillId="0" borderId="0" xfId="0" applyFont="1" applyAlignment="1">
      <alignment horizontal="left"/>
    </xf>
    <xf numFmtId="0" fontId="6" fillId="0" borderId="0" xfId="0" applyFont="1" applyBorder="1" applyAlignment="1">
      <alignment horizontal="left"/>
    </xf>
    <xf numFmtId="0" fontId="6" fillId="4" borderId="0" xfId="0" applyFont="1" applyFill="1"/>
    <xf numFmtId="0" fontId="6" fillId="4" borderId="0" xfId="0" applyFont="1" applyFill="1" applyBorder="1"/>
    <xf numFmtId="0" fontId="14" fillId="4" borderId="0" xfId="0" applyFont="1" applyFill="1"/>
    <xf numFmtId="0" fontId="9" fillId="4" borderId="4" xfId="0" applyFont="1" applyFill="1" applyBorder="1" applyAlignment="1">
      <alignment horizontal="left"/>
    </xf>
    <xf numFmtId="49" fontId="5" fillId="4" borderId="4" xfId="0" applyNumberFormat="1" applyFont="1" applyFill="1" applyBorder="1" applyAlignment="1">
      <alignment horizontal="left"/>
    </xf>
    <xf numFmtId="0" fontId="22" fillId="4" borderId="4" xfId="0" applyFont="1" applyFill="1" applyBorder="1" applyAlignment="1">
      <alignment horizontal="left"/>
    </xf>
    <xf numFmtId="0" fontId="4" fillId="4" borderId="4" xfId="3" applyFont="1" applyFill="1" applyBorder="1" applyAlignment="1">
      <alignment horizontal="left"/>
    </xf>
    <xf numFmtId="0" fontId="5" fillId="4" borderId="4" xfId="3" applyFont="1" applyFill="1" applyBorder="1" applyAlignment="1">
      <alignment horizontal="left"/>
    </xf>
    <xf numFmtId="164" fontId="5" fillId="4" borderId="4" xfId="0" applyNumberFormat="1" applyFont="1" applyFill="1" applyBorder="1" applyAlignment="1">
      <alignment horizontal="left"/>
    </xf>
    <xf numFmtId="0" fontId="5" fillId="4" borderId="4" xfId="0" applyFont="1" applyFill="1" applyBorder="1" applyAlignment="1">
      <alignment horizontal="left"/>
    </xf>
    <xf numFmtId="0" fontId="20" fillId="4" borderId="4" xfId="0" applyFont="1" applyFill="1" applyBorder="1" applyAlignment="1">
      <alignment horizontal="left"/>
    </xf>
    <xf numFmtId="0" fontId="6" fillId="4" borderId="0" xfId="3" applyFont="1" applyFill="1"/>
    <xf numFmtId="0" fontId="6" fillId="4" borderId="0" xfId="3" applyFont="1" applyFill="1" applyBorder="1"/>
    <xf numFmtId="0" fontId="4" fillId="4" borderId="4" xfId="0" applyFont="1" applyFill="1" applyBorder="1" applyAlignment="1">
      <alignment horizontal="left"/>
    </xf>
    <xf numFmtId="0" fontId="6" fillId="4" borderId="0" xfId="0" applyFont="1" applyFill="1" applyAlignment="1">
      <alignment horizontal="left"/>
    </xf>
    <xf numFmtId="0" fontId="14" fillId="4" borderId="0" xfId="0" applyFont="1" applyFill="1" applyAlignment="1">
      <alignment horizontal="left"/>
    </xf>
    <xf numFmtId="0" fontId="7" fillId="4" borderId="0" xfId="0" applyFont="1" applyFill="1" applyBorder="1" applyAlignment="1">
      <alignment horizontal="left"/>
    </xf>
    <xf numFmtId="0" fontId="6" fillId="4" borderId="0" xfId="0" applyFont="1" applyFill="1" applyBorder="1" applyAlignment="1">
      <alignment horizontal="left"/>
    </xf>
    <xf numFmtId="0" fontId="20" fillId="4" borderId="4" xfId="0" applyFont="1" applyFill="1" applyBorder="1" applyAlignment="1">
      <alignment horizontal="left" vertical="center"/>
    </xf>
    <xf numFmtId="49" fontId="5" fillId="4" borderId="4" xfId="3" applyNumberFormat="1" applyFont="1" applyFill="1" applyBorder="1" applyAlignment="1">
      <alignment horizontal="left" vertical="center"/>
    </xf>
    <xf numFmtId="0" fontId="6" fillId="4" borderId="0" xfId="3" applyFont="1" applyFill="1" applyAlignment="1">
      <alignment horizontal="left"/>
    </xf>
    <xf numFmtId="0" fontId="14" fillId="4" borderId="0" xfId="0" applyFont="1" applyFill="1" applyBorder="1"/>
    <xf numFmtId="164" fontId="5" fillId="4" borderId="9" xfId="0" applyNumberFormat="1" applyFont="1" applyFill="1" applyBorder="1" applyAlignment="1">
      <alignment horizontal="left"/>
    </xf>
    <xf numFmtId="0" fontId="9" fillId="4" borderId="9" xfId="0" applyFont="1" applyFill="1" applyBorder="1" applyAlignment="1">
      <alignment horizontal="left"/>
    </xf>
    <xf numFmtId="0" fontId="14" fillId="4" borderId="10" xfId="0" applyFont="1" applyFill="1" applyBorder="1"/>
    <xf numFmtId="0" fontId="19" fillId="5" borderId="0" xfId="0" applyFont="1" applyFill="1" applyBorder="1" applyAlignment="1">
      <alignment horizontal="left"/>
    </xf>
    <xf numFmtId="0" fontId="6" fillId="5" borderId="0" xfId="0" applyFont="1" applyFill="1" applyBorder="1" applyAlignment="1">
      <alignment horizontal="left"/>
    </xf>
    <xf numFmtId="0" fontId="21" fillId="5" borderId="0" xfId="0" applyFont="1" applyFill="1" applyBorder="1" applyAlignment="1">
      <alignment horizontal="left"/>
    </xf>
    <xf numFmtId="0" fontId="11" fillId="5" borderId="0" xfId="3" applyFont="1" applyFill="1" applyBorder="1" applyAlignment="1">
      <alignment horizontal="left"/>
    </xf>
    <xf numFmtId="0" fontId="16" fillId="5" borderId="0" xfId="0" applyFont="1" applyFill="1" applyBorder="1" applyAlignment="1">
      <alignment horizontal="left"/>
    </xf>
    <xf numFmtId="0" fontId="6" fillId="5" borderId="0" xfId="0" applyNumberFormat="1" applyFont="1" applyFill="1" applyBorder="1" applyAlignment="1">
      <alignment horizontal="left"/>
    </xf>
    <xf numFmtId="0" fontId="2" fillId="5" borderId="0" xfId="0" applyFont="1" applyFill="1" applyBorder="1" applyAlignment="1">
      <alignment horizontal="left"/>
    </xf>
    <xf numFmtId="0" fontId="23" fillId="5" borderId="0" xfId="0" applyFont="1" applyFill="1" applyBorder="1" applyAlignment="1">
      <alignment horizontal="left"/>
    </xf>
    <xf numFmtId="0" fontId="6" fillId="5" borderId="0" xfId="3" applyFont="1" applyFill="1" applyBorder="1" applyAlignment="1">
      <alignment horizontal="left"/>
    </xf>
    <xf numFmtId="0" fontId="6" fillId="5" borderId="0" xfId="3" applyNumberFormat="1" applyFont="1" applyFill="1" applyBorder="1" applyAlignment="1">
      <alignment horizontal="left"/>
    </xf>
    <xf numFmtId="0" fontId="13" fillId="5" borderId="0" xfId="1" applyFont="1" applyFill="1" applyBorder="1" applyAlignment="1">
      <alignment horizontal="left"/>
    </xf>
    <xf numFmtId="0" fontId="12" fillId="5" borderId="0" xfId="1" applyFont="1" applyFill="1" applyBorder="1" applyAlignment="1">
      <alignment horizontal="left"/>
    </xf>
    <xf numFmtId="49" fontId="11" fillId="5" borderId="0" xfId="3" applyNumberFormat="1" applyFont="1" applyFill="1" applyBorder="1" applyAlignment="1">
      <alignment horizontal="left"/>
    </xf>
    <xf numFmtId="0" fontId="12" fillId="5" borderId="0" xfId="0" applyFont="1" applyFill="1" applyBorder="1" applyAlignment="1">
      <alignment horizontal="left"/>
    </xf>
    <xf numFmtId="49" fontId="24" fillId="5" borderId="0" xfId="0" applyNumberFormat="1" applyFont="1" applyFill="1" applyBorder="1" applyAlignment="1">
      <alignment horizontal="left"/>
    </xf>
    <xf numFmtId="0" fontId="24" fillId="5" borderId="0" xfId="0" applyFont="1" applyFill="1" applyBorder="1" applyAlignment="1">
      <alignment horizontal="left"/>
    </xf>
    <xf numFmtId="0" fontId="21" fillId="5" borderId="0" xfId="0" applyNumberFormat="1" applyFont="1" applyFill="1" applyBorder="1" applyAlignment="1">
      <alignment horizontal="left"/>
    </xf>
    <xf numFmtId="0" fontId="14" fillId="4" borderId="10" xfId="0" applyFont="1" applyFill="1" applyBorder="1" applyAlignment="1">
      <alignment horizontal="left"/>
    </xf>
    <xf numFmtId="0" fontId="4" fillId="4" borderId="9" xfId="3" applyFont="1" applyFill="1" applyBorder="1" applyAlignment="1">
      <alignment horizontal="left"/>
    </xf>
    <xf numFmtId="49" fontId="5" fillId="4" borderId="9" xfId="3" applyNumberFormat="1" applyFont="1" applyFill="1" applyBorder="1" applyAlignment="1">
      <alignment horizontal="left" vertical="center"/>
    </xf>
    <xf numFmtId="0" fontId="6" fillId="4" borderId="10" xfId="3" applyFont="1" applyFill="1" applyBorder="1" applyAlignment="1">
      <alignment horizontal="left"/>
    </xf>
    <xf numFmtId="0" fontId="14" fillId="5" borderId="0" xfId="0" applyFont="1" applyFill="1" applyBorder="1" applyAlignment="1">
      <alignment horizontal="left"/>
    </xf>
    <xf numFmtId="0" fontId="25" fillId="5" borderId="0" xfId="0" applyFont="1" applyFill="1" applyBorder="1" applyAlignment="1">
      <alignment horizontal="left"/>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4" borderId="14" xfId="0" applyFont="1" applyFill="1" applyBorder="1" applyAlignment="1">
      <alignment horizontal="left"/>
    </xf>
    <xf numFmtId="49" fontId="5" fillId="4" borderId="14" xfId="0" applyNumberFormat="1" applyFont="1" applyFill="1" applyBorder="1" applyAlignment="1">
      <alignment horizontal="left"/>
    </xf>
    <xf numFmtId="0" fontId="4" fillId="4" borderId="14" xfId="0" applyFont="1" applyFill="1" applyBorder="1" applyAlignment="1">
      <alignment horizontal="left"/>
    </xf>
    <xf numFmtId="164" fontId="5" fillId="4" borderId="14" xfId="0" applyNumberFormat="1" applyFont="1" applyFill="1" applyBorder="1" applyAlignment="1">
      <alignment horizontal="left"/>
    </xf>
    <xf numFmtId="0" fontId="9" fillId="4" borderId="14" xfId="0" applyFont="1" applyFill="1" applyBorder="1" applyAlignment="1">
      <alignment horizontal="left"/>
    </xf>
    <xf numFmtId="0" fontId="4" fillId="4" borderId="14" xfId="3" applyFont="1" applyFill="1" applyBorder="1" applyAlignment="1">
      <alignment horizontal="left"/>
    </xf>
    <xf numFmtId="49" fontId="5" fillId="4" borderId="14" xfId="3" applyNumberFormat="1" applyFont="1" applyFill="1" applyBorder="1" applyAlignment="1">
      <alignment horizontal="left"/>
    </xf>
    <xf numFmtId="0" fontId="20" fillId="4" borderId="14" xfId="0" applyFont="1" applyFill="1" applyBorder="1" applyAlignment="1">
      <alignment horizontal="left"/>
    </xf>
    <xf numFmtId="164" fontId="5" fillId="4" borderId="15" xfId="0" applyNumberFormat="1" applyFont="1" applyFill="1" applyBorder="1" applyAlignment="1">
      <alignment horizontal="left"/>
    </xf>
    <xf numFmtId="0" fontId="9" fillId="4" borderId="15" xfId="0" applyFont="1" applyFill="1" applyBorder="1" applyAlignment="1">
      <alignment horizontal="left"/>
    </xf>
    <xf numFmtId="0" fontId="27" fillId="4" borderId="4" xfId="1" applyFont="1" applyFill="1" applyBorder="1" applyAlignment="1">
      <alignment horizontal="left"/>
    </xf>
    <xf numFmtId="0" fontId="22" fillId="4" borderId="4" xfId="0" applyNumberFormat="1" applyFont="1" applyFill="1" applyBorder="1" applyAlignment="1">
      <alignment horizontal="left"/>
    </xf>
    <xf numFmtId="0" fontId="28" fillId="4" borderId="4" xfId="3" applyFont="1" applyFill="1" applyBorder="1" applyAlignment="1">
      <alignment horizontal="left"/>
    </xf>
    <xf numFmtId="0" fontId="29" fillId="4" borderId="4" xfId="0" applyFont="1" applyFill="1" applyBorder="1" applyAlignment="1">
      <alignment horizontal="left"/>
    </xf>
    <xf numFmtId="0" fontId="4" fillId="4" borderId="4" xfId="0" applyNumberFormat="1" applyFont="1" applyFill="1" applyBorder="1" applyAlignment="1">
      <alignment horizontal="left"/>
    </xf>
    <xf numFmtId="0" fontId="4" fillId="4" borderId="4" xfId="3" applyNumberFormat="1" applyFont="1" applyFill="1" applyBorder="1" applyAlignment="1">
      <alignment horizontal="left"/>
    </xf>
    <xf numFmtId="49" fontId="28" fillId="4" borderId="4" xfId="3" applyNumberFormat="1" applyFont="1" applyFill="1" applyBorder="1" applyAlignment="1">
      <alignment horizontal="left"/>
    </xf>
    <xf numFmtId="0" fontId="30" fillId="4" borderId="4" xfId="0" applyFont="1" applyFill="1" applyBorder="1" applyAlignment="1">
      <alignment horizontal="left"/>
    </xf>
    <xf numFmtId="0" fontId="30" fillId="4" borderId="4" xfId="0" applyFont="1" applyFill="1" applyBorder="1" applyAlignment="1" applyProtection="1">
      <alignment horizontal="left"/>
    </xf>
    <xf numFmtId="0" fontId="30" fillId="4" borderId="4" xfId="0" applyNumberFormat="1" applyFont="1" applyFill="1" applyBorder="1" applyAlignment="1">
      <alignment horizontal="left" readingOrder="1"/>
    </xf>
    <xf numFmtId="0" fontId="7" fillId="4" borderId="4" xfId="0" applyFont="1" applyFill="1" applyBorder="1" applyAlignment="1">
      <alignment horizontal="left"/>
    </xf>
    <xf numFmtId="0" fontId="30" fillId="4" borderId="9" xfId="0" applyFont="1" applyFill="1" applyBorder="1" applyAlignment="1">
      <alignment horizontal="left"/>
    </xf>
    <xf numFmtId="0" fontId="30" fillId="4" borderId="9" xfId="0" applyNumberFormat="1" applyFont="1" applyFill="1" applyBorder="1" applyAlignment="1">
      <alignment horizontal="left" readingOrder="1"/>
    </xf>
    <xf numFmtId="0" fontId="7" fillId="4" borderId="9" xfId="0" applyFont="1" applyFill="1" applyBorder="1" applyAlignment="1">
      <alignment horizontal="left"/>
    </xf>
    <xf numFmtId="0" fontId="4" fillId="4" borderId="9" xfId="0" applyNumberFormat="1" applyFont="1" applyFill="1" applyBorder="1" applyAlignment="1">
      <alignment horizontal="left"/>
    </xf>
    <xf numFmtId="0" fontId="28" fillId="4" borderId="14" xfId="3" applyFont="1" applyFill="1" applyBorder="1" applyAlignment="1">
      <alignment horizontal="left"/>
    </xf>
    <xf numFmtId="0" fontId="29" fillId="4" borderId="14" xfId="0" applyFont="1" applyFill="1" applyBorder="1" applyAlignment="1">
      <alignment horizontal="left"/>
    </xf>
    <xf numFmtId="0" fontId="4" fillId="4" borderId="14" xfId="0" applyNumberFormat="1" applyFont="1" applyFill="1" applyBorder="1" applyAlignment="1">
      <alignment horizontal="left"/>
    </xf>
    <xf numFmtId="0" fontId="31" fillId="4" borderId="14" xfId="0" applyFont="1" applyFill="1" applyBorder="1" applyAlignment="1">
      <alignment horizontal="left"/>
    </xf>
    <xf numFmtId="0" fontId="22" fillId="4" borderId="14" xfId="0" applyFont="1" applyFill="1" applyBorder="1" applyAlignment="1">
      <alignment horizontal="left"/>
    </xf>
    <xf numFmtId="0" fontId="30" fillId="4" borderId="14" xfId="0" applyFont="1" applyFill="1" applyBorder="1" applyAlignment="1">
      <alignment horizontal="left"/>
    </xf>
    <xf numFmtId="0" fontId="30" fillId="4" borderId="14" xfId="0" applyFont="1" applyFill="1" applyBorder="1" applyAlignment="1" applyProtection="1">
      <alignment horizontal="left"/>
    </xf>
    <xf numFmtId="0" fontId="7" fillId="4" borderId="14" xfId="0" applyFont="1" applyFill="1" applyBorder="1" applyAlignment="1">
      <alignment horizontal="left"/>
    </xf>
    <xf numFmtId="0" fontId="4" fillId="4" borderId="14" xfId="3" applyNumberFormat="1" applyFont="1" applyFill="1" applyBorder="1" applyAlignment="1">
      <alignment horizontal="left"/>
    </xf>
    <xf numFmtId="49" fontId="28" fillId="4" borderId="14" xfId="3" applyNumberFormat="1" applyFont="1" applyFill="1" applyBorder="1" applyAlignment="1">
      <alignment horizontal="left"/>
    </xf>
    <xf numFmtId="0" fontId="27" fillId="4" borderId="14" xfId="0" applyFont="1" applyFill="1" applyBorder="1" applyAlignment="1">
      <alignment horizontal="left"/>
    </xf>
    <xf numFmtId="0" fontId="30" fillId="4" borderId="15" xfId="0" applyFont="1" applyFill="1" applyBorder="1" applyAlignment="1">
      <alignment horizontal="left"/>
    </xf>
    <xf numFmtId="0" fontId="30" fillId="4" borderId="15" xfId="0" applyFont="1" applyFill="1" applyBorder="1" applyAlignment="1" applyProtection="1">
      <alignment horizontal="left"/>
    </xf>
    <xf numFmtId="0" fontId="7" fillId="4" borderId="15" xfId="0" applyFont="1" applyFill="1" applyBorder="1" applyAlignment="1">
      <alignment horizontal="left"/>
    </xf>
    <xf numFmtId="0" fontId="4" fillId="4" borderId="15" xfId="0" applyNumberFormat="1" applyFont="1" applyFill="1" applyBorder="1" applyAlignment="1">
      <alignment horizontal="left"/>
    </xf>
    <xf numFmtId="49" fontId="32" fillId="4" borderId="4" xfId="0" applyNumberFormat="1" applyFont="1" applyFill="1" applyBorder="1" applyAlignment="1">
      <alignment horizontal="left"/>
    </xf>
    <xf numFmtId="0" fontId="32" fillId="4" borderId="4" xfId="0" applyFont="1" applyFill="1" applyBorder="1" applyAlignment="1">
      <alignment horizontal="left"/>
    </xf>
    <xf numFmtId="0" fontId="4" fillId="4" borderId="4" xfId="0" applyFont="1" applyFill="1" applyBorder="1" applyAlignment="1">
      <alignment horizontal="left" wrapText="1"/>
    </xf>
    <xf numFmtId="0" fontId="4" fillId="4" borderId="9" xfId="3" applyNumberFormat="1" applyFont="1" applyFill="1" applyBorder="1" applyAlignment="1">
      <alignment horizontal="left"/>
    </xf>
    <xf numFmtId="49" fontId="10" fillId="5" borderId="0" xfId="3" applyNumberFormat="1" applyFont="1" applyFill="1" applyBorder="1" applyAlignment="1">
      <alignment horizontal="left"/>
    </xf>
    <xf numFmtId="0" fontId="26" fillId="5" borderId="0" xfId="0" applyFont="1" applyFill="1" applyBorder="1" applyAlignment="1">
      <alignment horizontal="left"/>
    </xf>
    <xf numFmtId="49" fontId="10" fillId="5" borderId="0" xfId="0" applyNumberFormat="1" applyFont="1" applyFill="1" applyBorder="1" applyAlignment="1">
      <alignment horizontal="left"/>
    </xf>
    <xf numFmtId="0" fontId="10" fillId="5" borderId="0" xfId="0" applyFont="1" applyFill="1" applyBorder="1" applyAlignment="1">
      <alignment horizontal="left"/>
    </xf>
    <xf numFmtId="164" fontId="10" fillId="5" borderId="0" xfId="0" applyNumberFormat="1" applyFont="1" applyFill="1" applyBorder="1" applyAlignment="1">
      <alignment horizontal="left"/>
    </xf>
    <xf numFmtId="0" fontId="15" fillId="5" borderId="0" xfId="0" applyFont="1" applyFill="1" applyBorder="1" applyAlignment="1">
      <alignment horizontal="left"/>
    </xf>
    <xf numFmtId="0" fontId="15" fillId="5" borderId="0" xfId="0" applyFont="1" applyFill="1" applyBorder="1" applyAlignment="1" applyProtection="1">
      <alignment horizontal="left"/>
    </xf>
    <xf numFmtId="0" fontId="6" fillId="5" borderId="0" xfId="0" applyFont="1" applyFill="1" applyBorder="1" applyAlignment="1">
      <alignment horizontal="left" wrapText="1"/>
    </xf>
    <xf numFmtId="0" fontId="19" fillId="5" borderId="0" xfId="0" applyFont="1" applyFill="1" applyBorder="1" applyAlignment="1">
      <alignment horizontal="left" vertical="center"/>
    </xf>
    <xf numFmtId="49" fontId="10" fillId="5" borderId="0" xfId="3" applyNumberFormat="1" applyFont="1" applyFill="1" applyBorder="1" applyAlignment="1">
      <alignment horizontal="left" vertical="center"/>
    </xf>
    <xf numFmtId="0" fontId="2" fillId="4" borderId="0" xfId="0" applyFont="1" applyFill="1" applyBorder="1"/>
    <xf numFmtId="49" fontId="33" fillId="5" borderId="0" xfId="3" applyNumberFormat="1" applyFont="1" applyFill="1" applyBorder="1" applyAlignment="1">
      <alignment horizontal="left"/>
    </xf>
    <xf numFmtId="0" fontId="6" fillId="5" borderId="0" xfId="0" applyFont="1" applyFill="1"/>
    <xf numFmtId="49" fontId="5" fillId="0" borderId="16" xfId="0" applyNumberFormat="1" applyFont="1" applyFill="1" applyBorder="1" applyAlignment="1">
      <alignment horizontal="left"/>
    </xf>
    <xf numFmtId="49" fontId="5" fillId="0" borderId="4" xfId="0" applyNumberFormat="1" applyFont="1" applyFill="1" applyBorder="1" applyAlignment="1">
      <alignment horizontal="left"/>
    </xf>
    <xf numFmtId="0" fontId="5" fillId="0" borderId="4" xfId="0" applyFont="1" applyFill="1" applyBorder="1" applyAlignment="1">
      <alignment horizontal="left"/>
    </xf>
    <xf numFmtId="0" fontId="5" fillId="0" borderId="2" xfId="0" applyFont="1" applyFill="1" applyBorder="1" applyAlignment="1">
      <alignment horizontal="left"/>
    </xf>
    <xf numFmtId="0" fontId="20" fillId="0" borderId="16"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Alignment="1">
      <alignment horizontal="left"/>
    </xf>
    <xf numFmtId="0" fontId="4" fillId="0" borderId="2" xfId="0" applyFont="1" applyFill="1" applyBorder="1" applyAlignment="1">
      <alignment horizontal="left"/>
    </xf>
    <xf numFmtId="0" fontId="34" fillId="0" borderId="0" xfId="0" applyFont="1" applyFill="1" applyAlignment="1">
      <alignment horizontal="left"/>
    </xf>
    <xf numFmtId="49" fontId="28" fillId="0" borderId="16" xfId="3" applyNumberFormat="1" applyFont="1" applyFill="1" applyBorder="1" applyAlignment="1">
      <alignment horizontal="left"/>
    </xf>
    <xf numFmtId="0" fontId="28" fillId="0" borderId="16" xfId="3" applyFont="1" applyFill="1" applyBorder="1" applyAlignment="1">
      <alignment horizontal="left"/>
    </xf>
    <xf numFmtId="0" fontId="29" fillId="0" borderId="16" xfId="0" applyFont="1" applyFill="1" applyBorder="1" applyAlignment="1">
      <alignment horizontal="left"/>
    </xf>
    <xf numFmtId="0" fontId="4" fillId="0" borderId="16" xfId="0" applyNumberFormat="1" applyFont="1" applyFill="1" applyBorder="1" applyAlignment="1">
      <alignment horizontal="left"/>
    </xf>
    <xf numFmtId="0" fontId="22" fillId="0" borderId="2" xfId="0" applyFont="1" applyFill="1" applyBorder="1" applyAlignment="1">
      <alignment horizontal="left"/>
    </xf>
    <xf numFmtId="49" fontId="32" fillId="0" borderId="16" xfId="0" applyNumberFormat="1" applyFont="1" applyFill="1" applyBorder="1" applyAlignment="1">
      <alignment horizontal="left"/>
    </xf>
    <xf numFmtId="0" fontId="32" fillId="0" borderId="16" xfId="0" applyFont="1" applyFill="1" applyBorder="1" applyAlignment="1">
      <alignment horizontal="left"/>
    </xf>
    <xf numFmtId="0" fontId="22" fillId="0" borderId="16" xfId="0" applyFont="1" applyFill="1" applyBorder="1" applyAlignment="1">
      <alignment horizontal="left"/>
    </xf>
    <xf numFmtId="0" fontId="22" fillId="0" borderId="16" xfId="0" applyNumberFormat="1" applyFont="1" applyFill="1" applyBorder="1" applyAlignment="1">
      <alignment horizontal="left"/>
    </xf>
    <xf numFmtId="0" fontId="31" fillId="0" borderId="16" xfId="0" applyFont="1" applyFill="1" applyBorder="1" applyAlignment="1">
      <alignment horizontal="left"/>
    </xf>
    <xf numFmtId="164" fontId="5" fillId="0" borderId="2" xfId="0" applyNumberFormat="1" applyFont="1" applyFill="1" applyBorder="1" applyAlignment="1">
      <alignment horizontal="left"/>
    </xf>
    <xf numFmtId="0" fontId="5" fillId="0" borderId="16" xfId="0" applyFont="1" applyFill="1" applyBorder="1" applyAlignment="1">
      <alignment horizontal="left"/>
    </xf>
    <xf numFmtId="0" fontId="30" fillId="0" borderId="16" xfId="0" applyFont="1" applyFill="1" applyBorder="1" applyAlignment="1">
      <alignment horizontal="left"/>
    </xf>
    <xf numFmtId="0" fontId="9" fillId="0" borderId="16" xfId="0" applyFont="1" applyFill="1" applyBorder="1" applyAlignment="1">
      <alignment horizontal="left"/>
    </xf>
    <xf numFmtId="0" fontId="30" fillId="0" borderId="16" xfId="0" applyFont="1" applyFill="1" applyBorder="1" applyAlignment="1" applyProtection="1">
      <alignment horizontal="left"/>
    </xf>
    <xf numFmtId="0" fontId="7" fillId="0" borderId="16" xfId="0" applyFont="1" applyFill="1" applyBorder="1" applyAlignment="1">
      <alignment horizontal="left"/>
    </xf>
    <xf numFmtId="49" fontId="28" fillId="0" borderId="4" xfId="3" applyNumberFormat="1" applyFont="1" applyFill="1" applyBorder="1" applyAlignment="1">
      <alignment horizontal="left"/>
    </xf>
    <xf numFmtId="0" fontId="28" fillId="0" borderId="4" xfId="3" applyFont="1" applyFill="1" applyBorder="1" applyAlignment="1">
      <alignment horizontal="left"/>
    </xf>
    <xf numFmtId="0" fontId="29" fillId="0" borderId="4" xfId="0" applyFont="1" applyFill="1" applyBorder="1" applyAlignment="1">
      <alignment horizontal="left"/>
    </xf>
    <xf numFmtId="0" fontId="4" fillId="0" borderId="4" xfId="0" applyNumberFormat="1" applyFont="1" applyFill="1" applyBorder="1" applyAlignment="1">
      <alignment horizontal="left"/>
    </xf>
    <xf numFmtId="0" fontId="22" fillId="0" borderId="4" xfId="0" applyFont="1" applyFill="1" applyBorder="1" applyAlignment="1">
      <alignment horizontal="left"/>
    </xf>
    <xf numFmtId="0" fontId="4" fillId="0" borderId="4" xfId="0" applyFont="1" applyFill="1" applyBorder="1" applyAlignment="1">
      <alignment horizontal="left"/>
    </xf>
    <xf numFmtId="0" fontId="31" fillId="0" borderId="4" xfId="0" applyFont="1" applyFill="1" applyBorder="1" applyAlignment="1">
      <alignment horizontal="left"/>
    </xf>
    <xf numFmtId="0" fontId="20" fillId="0" borderId="4" xfId="0" applyFont="1" applyFill="1" applyBorder="1" applyAlignment="1">
      <alignment horizontal="left"/>
    </xf>
    <xf numFmtId="49" fontId="32" fillId="0" borderId="4" xfId="0" applyNumberFormat="1" applyFont="1" applyFill="1" applyBorder="1" applyAlignment="1">
      <alignment horizontal="left"/>
    </xf>
    <xf numFmtId="0" fontId="32" fillId="0" borderId="4" xfId="0" applyFont="1" applyFill="1" applyBorder="1" applyAlignment="1">
      <alignment horizontal="left"/>
    </xf>
    <xf numFmtId="0" fontId="22" fillId="0" borderId="4" xfId="0" applyNumberFormat="1" applyFont="1" applyFill="1" applyBorder="1" applyAlignment="1">
      <alignment horizontal="left"/>
    </xf>
    <xf numFmtId="0" fontId="4" fillId="0" borderId="0" xfId="0" applyFont="1" applyFill="1" applyBorder="1" applyAlignment="1">
      <alignment horizontal="left"/>
    </xf>
    <xf numFmtId="0" fontId="4" fillId="0" borderId="4" xfId="3" applyFont="1" applyFill="1" applyBorder="1" applyAlignment="1">
      <alignment horizontal="left"/>
    </xf>
    <xf numFmtId="49" fontId="5" fillId="0" borderId="4" xfId="3" applyNumberFormat="1" applyFont="1" applyFill="1" applyBorder="1" applyAlignment="1">
      <alignment horizontal="left"/>
    </xf>
    <xf numFmtId="0" fontId="4" fillId="0" borderId="4" xfId="3" applyNumberFormat="1" applyFont="1" applyFill="1" applyBorder="1" applyAlignment="1">
      <alignment horizontal="left"/>
    </xf>
    <xf numFmtId="0" fontId="4" fillId="0" borderId="0" xfId="3" applyFont="1" applyFill="1" applyAlignment="1">
      <alignment horizontal="left"/>
    </xf>
    <xf numFmtId="0" fontId="9" fillId="0" borderId="4" xfId="0" applyFont="1" applyFill="1" applyBorder="1" applyAlignment="1">
      <alignment horizontal="left"/>
    </xf>
    <xf numFmtId="164" fontId="5" fillId="0" borderId="4" xfId="0" applyNumberFormat="1" applyFont="1" applyFill="1" applyBorder="1" applyAlignment="1">
      <alignment horizontal="left"/>
    </xf>
    <xf numFmtId="0" fontId="30" fillId="0" borderId="4" xfId="0" applyFont="1" applyFill="1" applyBorder="1" applyAlignment="1">
      <alignment horizontal="left"/>
    </xf>
    <xf numFmtId="0" fontId="30" fillId="0" borderId="4" xfId="0" applyFont="1" applyFill="1" applyBorder="1" applyAlignment="1" applyProtection="1">
      <alignment horizontal="left"/>
    </xf>
    <xf numFmtId="0" fontId="7" fillId="0" borderId="4" xfId="0" applyFont="1" applyFill="1" applyBorder="1" applyAlignment="1">
      <alignment horizontal="left"/>
    </xf>
    <xf numFmtId="0" fontId="4" fillId="0" borderId="8" xfId="3" applyFont="1" applyFill="1" applyBorder="1" applyAlignment="1">
      <alignment horizontal="left"/>
    </xf>
    <xf numFmtId="49" fontId="5" fillId="0" borderId="8" xfId="3" applyNumberFormat="1" applyFont="1" applyFill="1" applyBorder="1" applyAlignment="1">
      <alignment horizontal="left"/>
    </xf>
    <xf numFmtId="0" fontId="4" fillId="0" borderId="0" xfId="3" applyFont="1" applyFill="1" applyBorder="1" applyAlignment="1">
      <alignment horizontal="left"/>
    </xf>
    <xf numFmtId="0" fontId="4" fillId="0" borderId="18" xfId="3" applyFont="1" applyFill="1" applyBorder="1" applyAlignment="1">
      <alignment horizontal="left"/>
    </xf>
    <xf numFmtId="49" fontId="10" fillId="5" borderId="19" xfId="0" applyNumberFormat="1" applyFont="1" applyFill="1" applyBorder="1" applyAlignment="1">
      <alignment horizontal="left"/>
    </xf>
    <xf numFmtId="0" fontId="16" fillId="5" borderId="19" xfId="0" applyFont="1" applyFill="1" applyBorder="1" applyAlignment="1">
      <alignment horizontal="left"/>
    </xf>
    <xf numFmtId="0" fontId="4" fillId="0" borderId="18" xfId="3" applyNumberFormat="1" applyFont="1" applyFill="1" applyBorder="1" applyAlignment="1">
      <alignment horizontal="left"/>
    </xf>
    <xf numFmtId="0" fontId="4" fillId="0" borderId="4" xfId="0" applyFont="1" applyBorder="1" applyAlignment="1">
      <alignment horizontal="center"/>
    </xf>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cellXfs>
  <cellStyles count="4">
    <cellStyle name="Excel Built-in Normal" xfId="1"/>
    <cellStyle name="Isticanje3" xfId="2"/>
    <cellStyle name="Normal" xfId="0" builtinId="0"/>
    <cellStyle name="Normal 2" xfId="3"/>
  </cellStyles>
  <dxfs count="0"/>
  <tableStyles count="2" defaultTableStyle="TableStyleMedium9"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601"/>
  <sheetViews>
    <sheetView topLeftCell="A34" workbookViewId="0">
      <selection activeCell="R281" sqref="R281"/>
    </sheetView>
  </sheetViews>
  <sheetFormatPr defaultRowHeight="12.75" x14ac:dyDescent="0.2"/>
  <cols>
    <col min="1" max="1" width="5.42578125" style="14" customWidth="1"/>
    <col min="2" max="2" width="14.140625" style="14" customWidth="1"/>
    <col min="3" max="3" width="11.7109375" style="9" customWidth="1"/>
    <col min="4" max="4" width="16.42578125" style="9" customWidth="1"/>
    <col min="5" max="5" width="35.140625" style="9" customWidth="1"/>
    <col min="6" max="6" width="9" style="9" customWidth="1"/>
    <col min="7" max="7" width="7.7109375" style="9" customWidth="1"/>
    <col min="8" max="8" width="19.5703125" style="9" customWidth="1"/>
    <col min="9" max="15" width="3.7109375" style="9" customWidth="1"/>
    <col min="16" max="16" width="8.7109375" style="9" customWidth="1"/>
    <col min="17" max="16384" width="9.140625" style="9"/>
  </cols>
  <sheetData>
    <row r="1" spans="1:20" ht="24" customHeight="1" x14ac:dyDescent="0.25">
      <c r="A1" s="189" t="s">
        <v>18</v>
      </c>
      <c r="B1" s="190"/>
      <c r="C1" s="190"/>
      <c r="D1" s="190"/>
      <c r="E1" s="190"/>
      <c r="F1" s="190"/>
      <c r="G1" s="190"/>
      <c r="H1" s="190"/>
      <c r="I1" s="190"/>
      <c r="J1" s="190"/>
      <c r="K1" s="190"/>
      <c r="L1" s="190"/>
      <c r="M1" s="190"/>
      <c r="N1" s="190"/>
      <c r="O1" s="190"/>
      <c r="P1" s="191"/>
    </row>
    <row r="2" spans="1:20" ht="18" customHeight="1" x14ac:dyDescent="0.25">
      <c r="A2" s="186"/>
      <c r="B2" s="187"/>
      <c r="C2" s="187"/>
      <c r="D2" s="188"/>
      <c r="E2" s="188"/>
      <c r="F2" s="188"/>
      <c r="G2" s="188"/>
      <c r="H2" s="188"/>
      <c r="I2" s="185" t="s">
        <v>0</v>
      </c>
      <c r="J2" s="185"/>
      <c r="K2" s="185"/>
      <c r="L2" s="185"/>
      <c r="M2" s="185"/>
      <c r="N2" s="185"/>
      <c r="O2" s="185"/>
      <c r="P2" s="1" t="s">
        <v>1</v>
      </c>
    </row>
    <row r="3" spans="1:20" ht="35.25" customHeight="1" x14ac:dyDescent="0.2">
      <c r="A3" s="2" t="s">
        <v>10</v>
      </c>
      <c r="B3" s="8" t="s">
        <v>17</v>
      </c>
      <c r="C3" s="3" t="s">
        <v>11</v>
      </c>
      <c r="D3" s="4" t="s">
        <v>12</v>
      </c>
      <c r="E3" s="4" t="s">
        <v>13</v>
      </c>
      <c r="F3" s="4" t="s">
        <v>14</v>
      </c>
      <c r="G3" s="5" t="s">
        <v>15</v>
      </c>
      <c r="H3" s="4" t="s">
        <v>16</v>
      </c>
      <c r="I3" s="4" t="s">
        <v>2</v>
      </c>
      <c r="J3" s="4" t="s">
        <v>3</v>
      </c>
      <c r="K3" s="4" t="s">
        <v>4</v>
      </c>
      <c r="L3" s="4" t="s">
        <v>5</v>
      </c>
      <c r="M3" s="4" t="s">
        <v>6</v>
      </c>
      <c r="N3" s="4" t="s">
        <v>8</v>
      </c>
      <c r="O3" s="4" t="s">
        <v>9</v>
      </c>
      <c r="P3" s="6" t="s">
        <v>7</v>
      </c>
    </row>
    <row r="4" spans="1:20" s="20" customFormat="1" ht="15.75" customHeight="1" x14ac:dyDescent="0.2">
      <c r="A4" s="29"/>
      <c r="B4" s="33" t="s">
        <v>1517</v>
      </c>
      <c r="C4" s="33" t="s">
        <v>237</v>
      </c>
      <c r="D4" s="33" t="s">
        <v>1518</v>
      </c>
      <c r="E4" s="33" t="s">
        <v>1519</v>
      </c>
      <c r="F4" s="33" t="s">
        <v>99</v>
      </c>
      <c r="G4" s="33">
        <v>21</v>
      </c>
      <c r="H4" s="33" t="s">
        <v>1520</v>
      </c>
      <c r="I4" s="33">
        <v>6</v>
      </c>
      <c r="J4" s="33">
        <v>6</v>
      </c>
      <c r="K4" s="33">
        <v>3</v>
      </c>
      <c r="L4" s="33">
        <v>6</v>
      </c>
      <c r="M4" s="33">
        <v>6</v>
      </c>
      <c r="N4" s="33">
        <v>10</v>
      </c>
      <c r="O4" s="33">
        <v>10</v>
      </c>
      <c r="P4" s="33">
        <v>47</v>
      </c>
    </row>
    <row r="5" spans="1:20" s="20" customFormat="1" ht="15.75" customHeight="1" x14ac:dyDescent="0.2">
      <c r="A5" s="29"/>
      <c r="B5" s="33" t="s">
        <v>1521</v>
      </c>
      <c r="C5" s="33" t="s">
        <v>225</v>
      </c>
      <c r="D5" s="33" t="s">
        <v>1522</v>
      </c>
      <c r="E5" s="33" t="s">
        <v>1523</v>
      </c>
      <c r="F5" s="33" t="s">
        <v>99</v>
      </c>
      <c r="G5" s="33">
        <v>21</v>
      </c>
      <c r="H5" s="33" t="s">
        <v>1524</v>
      </c>
      <c r="I5" s="33">
        <v>6</v>
      </c>
      <c r="J5" s="33">
        <v>6</v>
      </c>
      <c r="K5" s="33">
        <v>3</v>
      </c>
      <c r="L5" s="33">
        <v>6</v>
      </c>
      <c r="M5" s="33">
        <v>6</v>
      </c>
      <c r="N5" s="33">
        <v>10</v>
      </c>
      <c r="O5" s="33">
        <v>10</v>
      </c>
      <c r="P5" s="33">
        <v>47</v>
      </c>
    </row>
    <row r="6" spans="1:20" s="20" customFormat="1" ht="15.75" customHeight="1" x14ac:dyDescent="0.2">
      <c r="A6" s="29"/>
      <c r="B6" s="30" t="s">
        <v>267</v>
      </c>
      <c r="C6" s="33" t="s">
        <v>347</v>
      </c>
      <c r="D6" s="33" t="s">
        <v>348</v>
      </c>
      <c r="E6" s="33" t="s">
        <v>176</v>
      </c>
      <c r="F6" s="33" t="s">
        <v>99</v>
      </c>
      <c r="G6" s="33">
        <v>21</v>
      </c>
      <c r="H6" s="33" t="s">
        <v>181</v>
      </c>
      <c r="I6" s="30">
        <v>6</v>
      </c>
      <c r="J6" s="30">
        <v>6</v>
      </c>
      <c r="K6" s="30">
        <v>2</v>
      </c>
      <c r="L6" s="30">
        <v>6</v>
      </c>
      <c r="M6" s="30">
        <v>6</v>
      </c>
      <c r="N6" s="30">
        <v>10</v>
      </c>
      <c r="O6" s="30">
        <v>10</v>
      </c>
      <c r="P6" s="30">
        <f t="shared" ref="P6:P13" si="0">SUM(I6:O6)</f>
        <v>46</v>
      </c>
    </row>
    <row r="7" spans="1:20" s="20" customFormat="1" ht="15.75" customHeight="1" x14ac:dyDescent="0.2">
      <c r="A7" s="29"/>
      <c r="B7" s="30" t="s">
        <v>268</v>
      </c>
      <c r="C7" s="33" t="s">
        <v>349</v>
      </c>
      <c r="D7" s="33" t="s">
        <v>350</v>
      </c>
      <c r="E7" s="33" t="s">
        <v>85</v>
      </c>
      <c r="F7" s="33" t="s">
        <v>99</v>
      </c>
      <c r="G7" s="33">
        <v>21</v>
      </c>
      <c r="H7" s="33" t="s">
        <v>101</v>
      </c>
      <c r="I7" s="30">
        <v>6</v>
      </c>
      <c r="J7" s="30">
        <v>5</v>
      </c>
      <c r="K7" s="30">
        <v>6</v>
      </c>
      <c r="L7" s="30">
        <v>6</v>
      </c>
      <c r="M7" s="30">
        <v>5</v>
      </c>
      <c r="N7" s="30">
        <v>8</v>
      </c>
      <c r="O7" s="30">
        <v>10</v>
      </c>
      <c r="P7" s="30">
        <f t="shared" si="0"/>
        <v>46</v>
      </c>
    </row>
    <row r="8" spans="1:20" s="20" customFormat="1" ht="15.75" customHeight="1" x14ac:dyDescent="0.2">
      <c r="A8" s="29"/>
      <c r="B8" s="30" t="s">
        <v>269</v>
      </c>
      <c r="C8" s="33" t="s">
        <v>351</v>
      </c>
      <c r="D8" s="33" t="s">
        <v>352</v>
      </c>
      <c r="E8" s="33" t="s">
        <v>361</v>
      </c>
      <c r="F8" s="33" t="s">
        <v>99</v>
      </c>
      <c r="G8" s="33">
        <v>21</v>
      </c>
      <c r="H8" s="33" t="s">
        <v>266</v>
      </c>
      <c r="I8" s="30">
        <v>6</v>
      </c>
      <c r="J8" s="30">
        <v>4</v>
      </c>
      <c r="K8" s="30">
        <v>5</v>
      </c>
      <c r="L8" s="30">
        <v>6</v>
      </c>
      <c r="M8" s="30">
        <v>5</v>
      </c>
      <c r="N8" s="30">
        <v>9</v>
      </c>
      <c r="O8" s="30">
        <v>10</v>
      </c>
      <c r="P8" s="30">
        <f t="shared" si="0"/>
        <v>45</v>
      </c>
    </row>
    <row r="9" spans="1:20" s="20" customFormat="1" ht="15.75" customHeight="1" x14ac:dyDescent="0.2">
      <c r="A9" s="29"/>
      <c r="B9" s="30" t="s">
        <v>270</v>
      </c>
      <c r="C9" s="84" t="s">
        <v>251</v>
      </c>
      <c r="D9" s="84" t="s">
        <v>353</v>
      </c>
      <c r="E9" s="84" t="s">
        <v>173</v>
      </c>
      <c r="F9" s="33" t="s">
        <v>99</v>
      </c>
      <c r="G9" s="33">
        <v>21</v>
      </c>
      <c r="H9" s="84" t="s">
        <v>102</v>
      </c>
      <c r="I9" s="30">
        <v>6</v>
      </c>
      <c r="J9" s="30">
        <v>3</v>
      </c>
      <c r="K9" s="30">
        <v>6</v>
      </c>
      <c r="L9" s="30">
        <v>6</v>
      </c>
      <c r="M9" s="30">
        <v>6</v>
      </c>
      <c r="N9" s="30">
        <v>8</v>
      </c>
      <c r="O9" s="30">
        <v>10</v>
      </c>
      <c r="P9" s="30">
        <f t="shared" si="0"/>
        <v>45</v>
      </c>
      <c r="Q9" s="21"/>
      <c r="R9" s="21"/>
      <c r="S9" s="21"/>
      <c r="T9" s="21"/>
    </row>
    <row r="10" spans="1:20" s="20" customFormat="1" ht="15.75" customHeight="1" x14ac:dyDescent="0.25">
      <c r="A10" s="29"/>
      <c r="B10" s="25" t="s">
        <v>1107</v>
      </c>
      <c r="C10" s="25" t="s">
        <v>153</v>
      </c>
      <c r="D10" s="25" t="s">
        <v>1108</v>
      </c>
      <c r="E10" s="25" t="s">
        <v>1109</v>
      </c>
      <c r="F10" s="25" t="s">
        <v>99</v>
      </c>
      <c r="G10" s="25">
        <v>21</v>
      </c>
      <c r="H10" s="25" t="s">
        <v>1110</v>
      </c>
      <c r="I10" s="25">
        <v>6</v>
      </c>
      <c r="J10" s="25">
        <v>6</v>
      </c>
      <c r="K10" s="25">
        <v>2</v>
      </c>
      <c r="L10" s="25">
        <v>6</v>
      </c>
      <c r="M10" s="25">
        <v>5</v>
      </c>
      <c r="N10" s="25">
        <v>10</v>
      </c>
      <c r="O10" s="25">
        <v>10</v>
      </c>
      <c r="P10" s="85">
        <f t="shared" si="0"/>
        <v>45</v>
      </c>
      <c r="Q10" s="21"/>
      <c r="R10" s="21"/>
      <c r="S10" s="21"/>
      <c r="T10" s="21"/>
    </row>
    <row r="11" spans="1:20" s="20" customFormat="1" ht="15" x14ac:dyDescent="0.25">
      <c r="A11" s="29"/>
      <c r="B11" s="25" t="s">
        <v>1111</v>
      </c>
      <c r="C11" s="25" t="s">
        <v>1112</v>
      </c>
      <c r="D11" s="25" t="s">
        <v>1113</v>
      </c>
      <c r="E11" s="25" t="s">
        <v>1114</v>
      </c>
      <c r="F11" s="25" t="s">
        <v>99</v>
      </c>
      <c r="G11" s="25">
        <v>21</v>
      </c>
      <c r="H11" s="25" t="s">
        <v>1115</v>
      </c>
      <c r="I11" s="25">
        <v>6</v>
      </c>
      <c r="J11" s="25">
        <v>6</v>
      </c>
      <c r="K11" s="25">
        <v>3</v>
      </c>
      <c r="L11" s="25">
        <v>6</v>
      </c>
      <c r="M11" s="25">
        <v>6</v>
      </c>
      <c r="N11" s="25">
        <v>10</v>
      </c>
      <c r="O11" s="25">
        <v>8</v>
      </c>
      <c r="P11" s="85">
        <f t="shared" si="0"/>
        <v>45</v>
      </c>
      <c r="Q11" s="21"/>
      <c r="R11" s="21"/>
      <c r="S11" s="21"/>
      <c r="T11" s="21"/>
    </row>
    <row r="12" spans="1:20" s="20" customFormat="1" ht="15" x14ac:dyDescent="0.25">
      <c r="A12" s="29"/>
      <c r="B12" s="24" t="s">
        <v>698</v>
      </c>
      <c r="C12" s="86" t="s">
        <v>70</v>
      </c>
      <c r="D12" s="86" t="s">
        <v>699</v>
      </c>
      <c r="E12" s="25" t="s">
        <v>700</v>
      </c>
      <c r="F12" s="86" t="s">
        <v>99</v>
      </c>
      <c r="G12" s="86">
        <v>21</v>
      </c>
      <c r="H12" s="86" t="s">
        <v>701</v>
      </c>
      <c r="I12" s="87">
        <v>6</v>
      </c>
      <c r="J12" s="87">
        <v>6</v>
      </c>
      <c r="K12" s="87">
        <v>6</v>
      </c>
      <c r="L12" s="87">
        <v>6</v>
      </c>
      <c r="M12" s="87">
        <v>1</v>
      </c>
      <c r="N12" s="87">
        <v>9</v>
      </c>
      <c r="O12" s="87">
        <v>10</v>
      </c>
      <c r="P12" s="88">
        <f t="shared" si="0"/>
        <v>44</v>
      </c>
      <c r="Q12" s="21"/>
      <c r="R12" s="21"/>
      <c r="S12" s="21"/>
      <c r="T12" s="21"/>
    </row>
    <row r="13" spans="1:20" s="20" customFormat="1" x14ac:dyDescent="0.2">
      <c r="A13" s="29"/>
      <c r="B13" s="30" t="s">
        <v>271</v>
      </c>
      <c r="C13" s="33" t="s">
        <v>354</v>
      </c>
      <c r="D13" s="33" t="s">
        <v>355</v>
      </c>
      <c r="E13" s="33" t="s">
        <v>82</v>
      </c>
      <c r="F13" s="33" t="s">
        <v>99</v>
      </c>
      <c r="G13" s="33">
        <v>21</v>
      </c>
      <c r="H13" s="33" t="s">
        <v>180</v>
      </c>
      <c r="I13" s="30">
        <v>6</v>
      </c>
      <c r="J13" s="30">
        <v>0</v>
      </c>
      <c r="K13" s="30">
        <v>6</v>
      </c>
      <c r="L13" s="30">
        <v>6</v>
      </c>
      <c r="M13" s="30">
        <v>5</v>
      </c>
      <c r="N13" s="30">
        <v>10</v>
      </c>
      <c r="O13" s="30">
        <v>10</v>
      </c>
      <c r="P13" s="30">
        <f t="shared" si="0"/>
        <v>43</v>
      </c>
      <c r="Q13" s="21"/>
      <c r="R13" s="21"/>
      <c r="S13" s="21"/>
      <c r="T13" s="21"/>
    </row>
    <row r="14" spans="1:20" s="20" customFormat="1" x14ac:dyDescent="0.2">
      <c r="A14" s="33"/>
      <c r="B14" s="33" t="s">
        <v>365</v>
      </c>
      <c r="C14" s="33" t="s">
        <v>363</v>
      </c>
      <c r="D14" s="33" t="s">
        <v>364</v>
      </c>
      <c r="E14" s="33" t="s">
        <v>367</v>
      </c>
      <c r="F14" s="33" t="s">
        <v>99</v>
      </c>
      <c r="G14" s="33">
        <v>21</v>
      </c>
      <c r="H14" s="33" t="s">
        <v>366</v>
      </c>
      <c r="I14" s="33">
        <v>6</v>
      </c>
      <c r="J14" s="33">
        <v>1</v>
      </c>
      <c r="K14" s="33">
        <v>3</v>
      </c>
      <c r="L14" s="33">
        <v>6</v>
      </c>
      <c r="M14" s="33">
        <v>6</v>
      </c>
      <c r="N14" s="33">
        <v>10</v>
      </c>
      <c r="O14" s="33">
        <v>10</v>
      </c>
      <c r="P14" s="33">
        <v>42</v>
      </c>
      <c r="Q14" s="21"/>
      <c r="R14" s="21"/>
      <c r="S14" s="21"/>
      <c r="T14" s="21"/>
    </row>
    <row r="15" spans="1:20" s="20" customFormat="1" ht="15" x14ac:dyDescent="0.25">
      <c r="A15" s="29"/>
      <c r="B15" s="24" t="s">
        <v>702</v>
      </c>
      <c r="C15" s="86" t="s">
        <v>703</v>
      </c>
      <c r="D15" s="86" t="s">
        <v>704</v>
      </c>
      <c r="E15" s="25" t="s">
        <v>705</v>
      </c>
      <c r="F15" s="86" t="s">
        <v>99</v>
      </c>
      <c r="G15" s="86">
        <v>21</v>
      </c>
      <c r="H15" s="86" t="s">
        <v>706</v>
      </c>
      <c r="I15" s="87">
        <v>6</v>
      </c>
      <c r="J15" s="87">
        <v>1</v>
      </c>
      <c r="K15" s="87">
        <v>3</v>
      </c>
      <c r="L15" s="87">
        <v>6</v>
      </c>
      <c r="M15" s="87">
        <v>6</v>
      </c>
      <c r="N15" s="87">
        <v>10</v>
      </c>
      <c r="O15" s="87">
        <v>10</v>
      </c>
      <c r="P15" s="88">
        <f>SUM(I15:O15)</f>
        <v>42</v>
      </c>
      <c r="Q15" s="21"/>
      <c r="R15" s="21"/>
      <c r="S15" s="21"/>
      <c r="T15" s="21"/>
    </row>
    <row r="16" spans="1:20" s="20" customFormat="1" x14ac:dyDescent="0.2">
      <c r="A16" s="29"/>
      <c r="B16" s="33" t="s">
        <v>1525</v>
      </c>
      <c r="C16" s="33" t="s">
        <v>248</v>
      </c>
      <c r="D16" s="33" t="s">
        <v>691</v>
      </c>
      <c r="E16" s="33" t="s">
        <v>1526</v>
      </c>
      <c r="F16" s="33" t="s">
        <v>99</v>
      </c>
      <c r="G16" s="33">
        <v>21</v>
      </c>
      <c r="H16" s="33" t="s">
        <v>1527</v>
      </c>
      <c r="I16" s="33">
        <v>6</v>
      </c>
      <c r="J16" s="33">
        <v>6</v>
      </c>
      <c r="K16" s="33">
        <v>5</v>
      </c>
      <c r="L16" s="33">
        <v>6</v>
      </c>
      <c r="M16" s="33">
        <v>6</v>
      </c>
      <c r="N16" s="33">
        <v>8</v>
      </c>
      <c r="O16" s="33">
        <v>5</v>
      </c>
      <c r="P16" s="33">
        <v>42</v>
      </c>
      <c r="Q16" s="21"/>
      <c r="R16" s="21"/>
      <c r="S16" s="21"/>
      <c r="T16" s="21"/>
    </row>
    <row r="17" spans="1:20" s="20" customFormat="1" x14ac:dyDescent="0.2">
      <c r="A17" s="29"/>
      <c r="B17" s="33" t="s">
        <v>1528</v>
      </c>
      <c r="C17" s="33" t="s">
        <v>686</v>
      </c>
      <c r="D17" s="33" t="s">
        <v>1529</v>
      </c>
      <c r="E17" s="33" t="s">
        <v>1530</v>
      </c>
      <c r="F17" s="33" t="s">
        <v>99</v>
      </c>
      <c r="G17" s="33">
        <v>21</v>
      </c>
      <c r="H17" s="33" t="s">
        <v>1531</v>
      </c>
      <c r="I17" s="33">
        <v>6</v>
      </c>
      <c r="J17" s="33">
        <v>0</v>
      </c>
      <c r="K17" s="33">
        <v>6</v>
      </c>
      <c r="L17" s="33">
        <v>6</v>
      </c>
      <c r="M17" s="33">
        <v>5</v>
      </c>
      <c r="N17" s="33">
        <v>9</v>
      </c>
      <c r="O17" s="33">
        <v>10</v>
      </c>
      <c r="P17" s="33">
        <v>42</v>
      </c>
      <c r="Q17" s="21"/>
      <c r="R17" s="21"/>
      <c r="S17" s="21"/>
      <c r="T17" s="21"/>
    </row>
    <row r="18" spans="1:20" s="20" customFormat="1" x14ac:dyDescent="0.2">
      <c r="A18" s="29"/>
      <c r="B18" s="30" t="s">
        <v>272</v>
      </c>
      <c r="C18" s="33" t="s">
        <v>356</v>
      </c>
      <c r="D18" s="33" t="s">
        <v>357</v>
      </c>
      <c r="E18" s="33" t="s">
        <v>83</v>
      </c>
      <c r="F18" s="33" t="s">
        <v>99</v>
      </c>
      <c r="G18" s="33">
        <v>21</v>
      </c>
      <c r="H18" s="33" t="s">
        <v>182</v>
      </c>
      <c r="I18" s="30">
        <v>6</v>
      </c>
      <c r="J18" s="30">
        <v>0</v>
      </c>
      <c r="K18" s="30">
        <v>4</v>
      </c>
      <c r="L18" s="30">
        <v>6</v>
      </c>
      <c r="M18" s="30">
        <v>5</v>
      </c>
      <c r="N18" s="30">
        <v>10</v>
      </c>
      <c r="O18" s="30">
        <v>10</v>
      </c>
      <c r="P18" s="30">
        <f>SUM(I18:O18)</f>
        <v>41</v>
      </c>
      <c r="Q18" s="21"/>
      <c r="R18" s="21"/>
      <c r="S18" s="21"/>
      <c r="T18" s="21"/>
    </row>
    <row r="19" spans="1:20" s="20" customFormat="1" ht="15" x14ac:dyDescent="0.25">
      <c r="A19" s="25"/>
      <c r="B19" s="25" t="s">
        <v>1116</v>
      </c>
      <c r="C19" s="25" t="s">
        <v>66</v>
      </c>
      <c r="D19" s="25" t="s">
        <v>1117</v>
      </c>
      <c r="E19" s="25" t="s">
        <v>1118</v>
      </c>
      <c r="F19" s="25" t="s">
        <v>99</v>
      </c>
      <c r="G19" s="25">
        <v>21</v>
      </c>
      <c r="H19" s="25" t="s">
        <v>1119</v>
      </c>
      <c r="I19" s="25">
        <v>6</v>
      </c>
      <c r="J19" s="25">
        <v>6</v>
      </c>
      <c r="K19" s="25">
        <v>1</v>
      </c>
      <c r="L19" s="25">
        <v>6</v>
      </c>
      <c r="M19" s="25">
        <v>6</v>
      </c>
      <c r="N19" s="25">
        <v>4</v>
      </c>
      <c r="O19" s="25">
        <v>10</v>
      </c>
      <c r="P19" s="85">
        <f>SUM(I19:O19)</f>
        <v>39</v>
      </c>
      <c r="Q19" s="21"/>
      <c r="R19" s="21"/>
      <c r="S19" s="21"/>
      <c r="T19" s="21"/>
    </row>
    <row r="20" spans="1:20" s="20" customFormat="1" x14ac:dyDescent="0.2">
      <c r="A20" s="29"/>
      <c r="B20" s="33" t="s">
        <v>1532</v>
      </c>
      <c r="C20" s="33" t="s">
        <v>1515</v>
      </c>
      <c r="D20" s="33" t="s">
        <v>1533</v>
      </c>
      <c r="E20" s="33" t="s">
        <v>1534</v>
      </c>
      <c r="F20" s="33" t="s">
        <v>99</v>
      </c>
      <c r="G20" s="33">
        <v>21</v>
      </c>
      <c r="H20" s="33" t="s">
        <v>1535</v>
      </c>
      <c r="I20" s="33">
        <v>6</v>
      </c>
      <c r="J20" s="33">
        <v>6</v>
      </c>
      <c r="K20" s="33">
        <v>3</v>
      </c>
      <c r="L20" s="33">
        <v>6</v>
      </c>
      <c r="M20" s="33">
        <v>5</v>
      </c>
      <c r="N20" s="33">
        <v>10</v>
      </c>
      <c r="O20" s="33">
        <v>3</v>
      </c>
      <c r="P20" s="33">
        <v>39</v>
      </c>
      <c r="Q20" s="21"/>
      <c r="R20" s="21"/>
      <c r="S20" s="21"/>
      <c r="T20" s="21"/>
    </row>
    <row r="21" spans="1:20" s="20" customFormat="1" x14ac:dyDescent="0.2">
      <c r="A21" s="29"/>
      <c r="B21" s="33" t="s">
        <v>1536</v>
      </c>
      <c r="C21" s="33" t="s">
        <v>137</v>
      </c>
      <c r="D21" s="33" t="s">
        <v>1537</v>
      </c>
      <c r="E21" s="33" t="s">
        <v>1538</v>
      </c>
      <c r="F21" s="33" t="s">
        <v>99</v>
      </c>
      <c r="G21" s="33">
        <v>21</v>
      </c>
      <c r="H21" s="33" t="s">
        <v>1539</v>
      </c>
      <c r="I21" s="33">
        <v>4</v>
      </c>
      <c r="J21" s="33">
        <v>6</v>
      </c>
      <c r="K21" s="33">
        <v>5</v>
      </c>
      <c r="L21" s="33">
        <v>6</v>
      </c>
      <c r="M21" s="33">
        <v>5</v>
      </c>
      <c r="N21" s="33">
        <v>10</v>
      </c>
      <c r="O21" s="33">
        <v>3</v>
      </c>
      <c r="P21" s="33">
        <v>39</v>
      </c>
      <c r="Q21" s="21"/>
      <c r="R21" s="21"/>
      <c r="S21" s="21"/>
      <c r="T21" s="21"/>
    </row>
    <row r="22" spans="1:20" s="20" customFormat="1" x14ac:dyDescent="0.2">
      <c r="A22" s="26"/>
      <c r="B22" s="27" t="s">
        <v>1932</v>
      </c>
      <c r="C22" s="26" t="s">
        <v>686</v>
      </c>
      <c r="D22" s="26" t="s">
        <v>1933</v>
      </c>
      <c r="E22" s="26" t="s">
        <v>1934</v>
      </c>
      <c r="F22" s="26" t="s">
        <v>1935</v>
      </c>
      <c r="G22" s="26">
        <v>21</v>
      </c>
      <c r="H22" s="26" t="s">
        <v>1936</v>
      </c>
      <c r="I22" s="26">
        <v>6</v>
      </c>
      <c r="J22" s="26">
        <v>0</v>
      </c>
      <c r="K22" s="26">
        <v>2</v>
      </c>
      <c r="L22" s="26">
        <v>6</v>
      </c>
      <c r="M22" s="26">
        <v>5</v>
      </c>
      <c r="N22" s="26">
        <v>10</v>
      </c>
      <c r="O22" s="26">
        <v>10</v>
      </c>
      <c r="P22" s="89">
        <f>SUM(I22:O22)</f>
        <v>39</v>
      </c>
      <c r="Q22" s="21"/>
      <c r="R22" s="21"/>
      <c r="S22" s="21"/>
      <c r="T22" s="21"/>
    </row>
    <row r="23" spans="1:20" s="20" customFormat="1" x14ac:dyDescent="0.2">
      <c r="A23" s="29"/>
      <c r="B23" s="30" t="s">
        <v>273</v>
      </c>
      <c r="C23" s="33" t="s">
        <v>151</v>
      </c>
      <c r="D23" s="33" t="s">
        <v>358</v>
      </c>
      <c r="E23" s="33" t="s">
        <v>81</v>
      </c>
      <c r="F23" s="33" t="s">
        <v>99</v>
      </c>
      <c r="G23" s="33">
        <v>21</v>
      </c>
      <c r="H23" s="33" t="s">
        <v>264</v>
      </c>
      <c r="I23" s="30">
        <v>6</v>
      </c>
      <c r="J23" s="30">
        <v>6</v>
      </c>
      <c r="K23" s="30">
        <v>3</v>
      </c>
      <c r="L23" s="30">
        <v>6</v>
      </c>
      <c r="M23" s="30">
        <v>5</v>
      </c>
      <c r="N23" s="30">
        <v>2</v>
      </c>
      <c r="O23" s="30">
        <v>10</v>
      </c>
      <c r="P23" s="30">
        <f>SUM(I23:O23)</f>
        <v>38</v>
      </c>
      <c r="Q23" s="21"/>
      <c r="R23" s="21"/>
      <c r="S23" s="21"/>
      <c r="T23" s="21"/>
    </row>
    <row r="24" spans="1:20" s="20" customFormat="1" x14ac:dyDescent="0.2">
      <c r="A24" s="33"/>
      <c r="B24" s="33" t="s">
        <v>370</v>
      </c>
      <c r="C24" s="33" t="s">
        <v>368</v>
      </c>
      <c r="D24" s="33" t="s">
        <v>369</v>
      </c>
      <c r="E24" s="33" t="s">
        <v>372</v>
      </c>
      <c r="F24" s="33" t="s">
        <v>99</v>
      </c>
      <c r="G24" s="33">
        <v>21</v>
      </c>
      <c r="H24" s="33" t="s">
        <v>371</v>
      </c>
      <c r="I24" s="33">
        <v>6</v>
      </c>
      <c r="J24" s="33">
        <v>6</v>
      </c>
      <c r="K24" s="33">
        <v>2</v>
      </c>
      <c r="L24" s="33">
        <v>6</v>
      </c>
      <c r="M24" s="33">
        <v>6</v>
      </c>
      <c r="N24" s="33">
        <v>2</v>
      </c>
      <c r="O24" s="33">
        <v>10</v>
      </c>
      <c r="P24" s="33">
        <v>38</v>
      </c>
      <c r="Q24" s="21"/>
      <c r="R24" s="21"/>
      <c r="S24" s="21"/>
      <c r="T24" s="21"/>
    </row>
    <row r="25" spans="1:20" s="20" customFormat="1" ht="15" x14ac:dyDescent="0.25">
      <c r="A25" s="29"/>
      <c r="B25" s="24" t="s">
        <v>707</v>
      </c>
      <c r="C25" s="90" t="s">
        <v>248</v>
      </c>
      <c r="D25" s="90" t="s">
        <v>708</v>
      </c>
      <c r="E25" s="25" t="s">
        <v>709</v>
      </c>
      <c r="F25" s="86" t="s">
        <v>99</v>
      </c>
      <c r="G25" s="86">
        <v>21</v>
      </c>
      <c r="H25" s="90" t="s">
        <v>710</v>
      </c>
      <c r="I25" s="87">
        <v>6</v>
      </c>
      <c r="J25" s="87">
        <v>2</v>
      </c>
      <c r="K25" s="87">
        <v>4</v>
      </c>
      <c r="L25" s="87">
        <v>6</v>
      </c>
      <c r="M25" s="87">
        <v>6</v>
      </c>
      <c r="N25" s="87">
        <v>10</v>
      </c>
      <c r="O25" s="87">
        <v>4</v>
      </c>
      <c r="P25" s="88">
        <f>SUM(I25:O25)</f>
        <v>38</v>
      </c>
      <c r="Q25" s="21"/>
      <c r="R25" s="21"/>
      <c r="S25" s="21"/>
      <c r="T25" s="21"/>
    </row>
    <row r="26" spans="1:20" s="20" customFormat="1" ht="15" x14ac:dyDescent="0.25">
      <c r="A26" s="25"/>
      <c r="B26" s="25" t="s">
        <v>1120</v>
      </c>
      <c r="C26" s="25" t="s">
        <v>1121</v>
      </c>
      <c r="D26" s="25" t="s">
        <v>1122</v>
      </c>
      <c r="E26" s="25" t="s">
        <v>1123</v>
      </c>
      <c r="F26" s="25" t="s">
        <v>99</v>
      </c>
      <c r="G26" s="25">
        <v>21</v>
      </c>
      <c r="H26" s="25" t="s">
        <v>1124</v>
      </c>
      <c r="I26" s="25">
        <v>6</v>
      </c>
      <c r="J26" s="25">
        <v>6</v>
      </c>
      <c r="K26" s="25">
        <v>5</v>
      </c>
      <c r="L26" s="25">
        <v>6</v>
      </c>
      <c r="M26" s="25">
        <v>5</v>
      </c>
      <c r="N26" s="25">
        <v>0</v>
      </c>
      <c r="O26" s="25">
        <v>10</v>
      </c>
      <c r="P26" s="85">
        <f>SUM(I26:O26)</f>
        <v>38</v>
      </c>
      <c r="Q26" s="21"/>
      <c r="R26" s="21"/>
      <c r="S26" s="21"/>
      <c r="T26" s="21"/>
    </row>
    <row r="27" spans="1:20" s="20" customFormat="1" ht="15" x14ac:dyDescent="0.25">
      <c r="A27" s="25"/>
      <c r="B27" s="25" t="s">
        <v>1125</v>
      </c>
      <c r="C27" s="25" t="s">
        <v>670</v>
      </c>
      <c r="D27" s="25" t="s">
        <v>1126</v>
      </c>
      <c r="E27" s="25" t="s">
        <v>1109</v>
      </c>
      <c r="F27" s="25" t="s">
        <v>99</v>
      </c>
      <c r="G27" s="25">
        <v>21</v>
      </c>
      <c r="H27" s="25" t="s">
        <v>1110</v>
      </c>
      <c r="I27" s="25">
        <v>6</v>
      </c>
      <c r="J27" s="25">
        <v>6</v>
      </c>
      <c r="K27" s="25">
        <v>3</v>
      </c>
      <c r="L27" s="25">
        <v>6</v>
      </c>
      <c r="M27" s="25">
        <v>6</v>
      </c>
      <c r="N27" s="25">
        <v>0</v>
      </c>
      <c r="O27" s="25">
        <v>10</v>
      </c>
      <c r="P27" s="85">
        <f>SUM(I27:O27)</f>
        <v>37</v>
      </c>
      <c r="Q27" s="21"/>
      <c r="R27" s="21"/>
      <c r="S27" s="21"/>
      <c r="T27" s="21"/>
    </row>
    <row r="28" spans="1:20" s="20" customFormat="1" x14ac:dyDescent="0.2">
      <c r="A28" s="29"/>
      <c r="B28" s="33" t="s">
        <v>1540</v>
      </c>
      <c r="C28" s="33" t="s">
        <v>575</v>
      </c>
      <c r="D28" s="33" t="s">
        <v>1187</v>
      </c>
      <c r="E28" s="33" t="s">
        <v>1541</v>
      </c>
      <c r="F28" s="33" t="s">
        <v>99</v>
      </c>
      <c r="G28" s="33">
        <v>21</v>
      </c>
      <c r="H28" s="33" t="s">
        <v>1542</v>
      </c>
      <c r="I28" s="33">
        <v>6</v>
      </c>
      <c r="J28" s="33">
        <v>0</v>
      </c>
      <c r="K28" s="33">
        <v>0</v>
      </c>
      <c r="L28" s="33">
        <v>6</v>
      </c>
      <c r="M28" s="33">
        <v>6</v>
      </c>
      <c r="N28" s="33">
        <v>9</v>
      </c>
      <c r="O28" s="33">
        <v>10</v>
      </c>
      <c r="P28" s="33">
        <v>37</v>
      </c>
      <c r="Q28" s="21"/>
      <c r="R28" s="21"/>
      <c r="S28" s="21"/>
      <c r="T28" s="21"/>
    </row>
    <row r="29" spans="1:20" s="20" customFormat="1" x14ac:dyDescent="0.2">
      <c r="A29" s="26"/>
      <c r="B29" s="27" t="s">
        <v>1937</v>
      </c>
      <c r="C29" s="26" t="s">
        <v>45</v>
      </c>
      <c r="D29" s="26" t="s">
        <v>1666</v>
      </c>
      <c r="E29" s="26" t="s">
        <v>1938</v>
      </c>
      <c r="F29" s="26" t="s">
        <v>1939</v>
      </c>
      <c r="G29" s="26">
        <v>21</v>
      </c>
      <c r="H29" s="26" t="s">
        <v>1940</v>
      </c>
      <c r="I29" s="26">
        <v>6</v>
      </c>
      <c r="J29" s="26">
        <v>6</v>
      </c>
      <c r="K29" s="26">
        <v>4</v>
      </c>
      <c r="L29" s="26">
        <v>1</v>
      </c>
      <c r="M29" s="26">
        <v>5</v>
      </c>
      <c r="N29" s="26">
        <v>10</v>
      </c>
      <c r="O29" s="26">
        <v>5</v>
      </c>
      <c r="P29" s="89">
        <f t="shared" ref="P29:P35" si="1">SUM(I29:O29)</f>
        <v>37</v>
      </c>
      <c r="Q29" s="21"/>
      <c r="R29" s="21"/>
      <c r="S29" s="21"/>
      <c r="T29" s="21"/>
    </row>
    <row r="30" spans="1:20" s="20" customFormat="1" ht="15" x14ac:dyDescent="0.25">
      <c r="A30" s="28"/>
      <c r="B30" s="23" t="s">
        <v>2229</v>
      </c>
      <c r="C30" s="91" t="s">
        <v>2230</v>
      </c>
      <c r="D30" s="92" t="s">
        <v>2231</v>
      </c>
      <c r="E30" s="91" t="s">
        <v>2232</v>
      </c>
      <c r="F30" s="91" t="s">
        <v>99</v>
      </c>
      <c r="G30" s="91">
        <v>21</v>
      </c>
      <c r="H30" s="93" t="s">
        <v>2609</v>
      </c>
      <c r="I30" s="94">
        <v>3</v>
      </c>
      <c r="J30" s="94">
        <v>6</v>
      </c>
      <c r="K30" s="94">
        <v>3</v>
      </c>
      <c r="L30" s="94">
        <v>6</v>
      </c>
      <c r="M30" s="94">
        <v>6</v>
      </c>
      <c r="N30" s="94">
        <v>10</v>
      </c>
      <c r="O30" s="94">
        <v>3</v>
      </c>
      <c r="P30" s="88">
        <f t="shared" si="1"/>
        <v>37</v>
      </c>
      <c r="Q30" s="21"/>
      <c r="R30" s="21"/>
      <c r="S30" s="21"/>
      <c r="T30" s="21"/>
    </row>
    <row r="31" spans="1:20" s="20" customFormat="1" x14ac:dyDescent="0.2">
      <c r="A31" s="26"/>
      <c r="B31" s="27" t="s">
        <v>1941</v>
      </c>
      <c r="C31" s="26" t="s">
        <v>864</v>
      </c>
      <c r="D31" s="26" t="s">
        <v>1942</v>
      </c>
      <c r="E31" s="26" t="s">
        <v>1943</v>
      </c>
      <c r="F31" s="26" t="s">
        <v>1935</v>
      </c>
      <c r="G31" s="26">
        <v>21</v>
      </c>
      <c r="H31" s="26" t="s">
        <v>1944</v>
      </c>
      <c r="I31" s="26">
        <v>6</v>
      </c>
      <c r="J31" s="26">
        <v>0</v>
      </c>
      <c r="K31" s="26">
        <v>1</v>
      </c>
      <c r="L31" s="26">
        <v>3</v>
      </c>
      <c r="M31" s="26">
        <v>6</v>
      </c>
      <c r="N31" s="26">
        <v>10</v>
      </c>
      <c r="O31" s="26">
        <v>10</v>
      </c>
      <c r="P31" s="89">
        <f t="shared" si="1"/>
        <v>36</v>
      </c>
      <c r="Q31" s="21"/>
      <c r="R31" s="21"/>
      <c r="S31" s="21"/>
      <c r="T31" s="21"/>
    </row>
    <row r="32" spans="1:20" s="20" customFormat="1" ht="15" x14ac:dyDescent="0.25">
      <c r="A32" s="28"/>
      <c r="B32" s="23" t="s">
        <v>2234</v>
      </c>
      <c r="C32" s="91" t="s">
        <v>683</v>
      </c>
      <c r="D32" s="92" t="s">
        <v>2235</v>
      </c>
      <c r="E32" s="91" t="s">
        <v>2236</v>
      </c>
      <c r="F32" s="91" t="s">
        <v>99</v>
      </c>
      <c r="G32" s="91">
        <v>21</v>
      </c>
      <c r="H32" s="93" t="s">
        <v>2610</v>
      </c>
      <c r="I32" s="94">
        <v>6</v>
      </c>
      <c r="J32" s="94">
        <v>2</v>
      </c>
      <c r="K32" s="94">
        <v>6</v>
      </c>
      <c r="L32" s="94">
        <v>4</v>
      </c>
      <c r="M32" s="94">
        <v>6</v>
      </c>
      <c r="N32" s="94">
        <v>10</v>
      </c>
      <c r="O32" s="94">
        <v>2</v>
      </c>
      <c r="P32" s="88">
        <f t="shared" si="1"/>
        <v>36</v>
      </c>
      <c r="Q32" s="21"/>
      <c r="R32" s="21"/>
      <c r="S32" s="21"/>
      <c r="T32" s="21"/>
    </row>
    <row r="33" spans="1:20" s="20" customFormat="1" ht="15" x14ac:dyDescent="0.25">
      <c r="A33" s="29"/>
      <c r="B33" s="24" t="s">
        <v>711</v>
      </c>
      <c r="C33" s="86" t="s">
        <v>697</v>
      </c>
      <c r="D33" s="86" t="s">
        <v>712</v>
      </c>
      <c r="E33" s="25" t="s">
        <v>713</v>
      </c>
      <c r="F33" s="86" t="s">
        <v>99</v>
      </c>
      <c r="G33" s="86">
        <v>21</v>
      </c>
      <c r="H33" s="86" t="s">
        <v>714</v>
      </c>
      <c r="I33" s="87">
        <v>2</v>
      </c>
      <c r="J33" s="87">
        <v>0</v>
      </c>
      <c r="K33" s="87">
        <v>1</v>
      </c>
      <c r="L33" s="87">
        <v>6</v>
      </c>
      <c r="M33" s="87">
        <v>6</v>
      </c>
      <c r="N33" s="87">
        <v>10</v>
      </c>
      <c r="O33" s="87">
        <v>10</v>
      </c>
      <c r="P33" s="88">
        <f t="shared" si="1"/>
        <v>35</v>
      </c>
      <c r="Q33" s="21"/>
      <c r="R33" s="21"/>
      <c r="S33" s="21"/>
      <c r="T33" s="21"/>
    </row>
    <row r="34" spans="1:20" s="20" customFormat="1" ht="15" x14ac:dyDescent="0.25">
      <c r="A34" s="29"/>
      <c r="B34" s="24" t="s">
        <v>715</v>
      </c>
      <c r="C34" s="86" t="s">
        <v>146</v>
      </c>
      <c r="D34" s="86" t="s">
        <v>716</v>
      </c>
      <c r="E34" s="25" t="s">
        <v>713</v>
      </c>
      <c r="F34" s="86" t="s">
        <v>99</v>
      </c>
      <c r="G34" s="86">
        <v>21</v>
      </c>
      <c r="H34" s="86" t="s">
        <v>714</v>
      </c>
      <c r="I34" s="87">
        <v>2</v>
      </c>
      <c r="J34" s="87">
        <v>4</v>
      </c>
      <c r="K34" s="87">
        <v>4</v>
      </c>
      <c r="L34" s="87">
        <v>6</v>
      </c>
      <c r="M34" s="87">
        <v>6</v>
      </c>
      <c r="N34" s="87">
        <v>10</v>
      </c>
      <c r="O34" s="87">
        <v>3</v>
      </c>
      <c r="P34" s="88">
        <f t="shared" si="1"/>
        <v>35</v>
      </c>
      <c r="Q34" s="21"/>
      <c r="R34" s="21"/>
      <c r="S34" s="21"/>
      <c r="T34" s="21"/>
    </row>
    <row r="35" spans="1:20" s="20" customFormat="1" ht="15" x14ac:dyDescent="0.25">
      <c r="A35" s="25"/>
      <c r="B35" s="25" t="s">
        <v>1127</v>
      </c>
      <c r="C35" s="25" t="s">
        <v>62</v>
      </c>
      <c r="D35" s="25" t="s">
        <v>1128</v>
      </c>
      <c r="E35" s="25" t="s">
        <v>1109</v>
      </c>
      <c r="F35" s="25" t="s">
        <v>99</v>
      </c>
      <c r="G35" s="25">
        <v>21</v>
      </c>
      <c r="H35" s="25" t="s">
        <v>1129</v>
      </c>
      <c r="I35" s="25">
        <v>1</v>
      </c>
      <c r="J35" s="25">
        <v>2</v>
      </c>
      <c r="K35" s="25">
        <v>2</v>
      </c>
      <c r="L35" s="25">
        <v>6</v>
      </c>
      <c r="M35" s="25">
        <v>5</v>
      </c>
      <c r="N35" s="25">
        <v>9</v>
      </c>
      <c r="O35" s="25">
        <v>10</v>
      </c>
      <c r="P35" s="85">
        <f t="shared" si="1"/>
        <v>35</v>
      </c>
      <c r="Q35" s="21"/>
      <c r="R35" s="21"/>
      <c r="S35" s="21"/>
      <c r="T35" s="21"/>
    </row>
    <row r="36" spans="1:20" s="20" customFormat="1" x14ac:dyDescent="0.2">
      <c r="A36" s="29"/>
      <c r="B36" s="33" t="s">
        <v>1543</v>
      </c>
      <c r="C36" s="33" t="s">
        <v>683</v>
      </c>
      <c r="D36" s="33" t="s">
        <v>1544</v>
      </c>
      <c r="E36" s="33" t="s">
        <v>1545</v>
      </c>
      <c r="F36" s="33" t="s">
        <v>99</v>
      </c>
      <c r="G36" s="33">
        <v>21</v>
      </c>
      <c r="H36" s="33" t="s">
        <v>1546</v>
      </c>
      <c r="I36" s="33">
        <v>6</v>
      </c>
      <c r="J36" s="33">
        <v>6</v>
      </c>
      <c r="K36" s="33">
        <v>0</v>
      </c>
      <c r="L36" s="33">
        <v>3</v>
      </c>
      <c r="M36" s="33">
        <v>0</v>
      </c>
      <c r="N36" s="33">
        <v>10</v>
      </c>
      <c r="O36" s="33">
        <v>10</v>
      </c>
      <c r="P36" s="33">
        <v>35</v>
      </c>
      <c r="Q36" s="21"/>
      <c r="R36" s="21"/>
      <c r="S36" s="21"/>
      <c r="T36" s="21"/>
    </row>
    <row r="37" spans="1:20" s="20" customFormat="1" x14ac:dyDescent="0.2">
      <c r="A37" s="29"/>
      <c r="B37" s="30" t="s">
        <v>274</v>
      </c>
      <c r="C37" s="33" t="s">
        <v>70</v>
      </c>
      <c r="D37" s="33" t="s">
        <v>254</v>
      </c>
      <c r="E37" s="33" t="s">
        <v>361</v>
      </c>
      <c r="F37" s="33" t="s">
        <v>99</v>
      </c>
      <c r="G37" s="33">
        <v>21</v>
      </c>
      <c r="H37" s="33" t="s">
        <v>266</v>
      </c>
      <c r="I37" s="30">
        <v>6</v>
      </c>
      <c r="J37" s="30">
        <v>3</v>
      </c>
      <c r="K37" s="30">
        <v>3</v>
      </c>
      <c r="L37" s="30">
        <v>6</v>
      </c>
      <c r="M37" s="30">
        <v>6</v>
      </c>
      <c r="N37" s="30">
        <v>10</v>
      </c>
      <c r="O37" s="30">
        <v>0</v>
      </c>
      <c r="P37" s="30">
        <f>SUM(I37:O37)</f>
        <v>34</v>
      </c>
      <c r="Q37" s="21"/>
      <c r="R37" s="21"/>
      <c r="S37" s="21"/>
      <c r="T37" s="21"/>
    </row>
    <row r="38" spans="1:20" s="20" customFormat="1" x14ac:dyDescent="0.2">
      <c r="A38" s="33"/>
      <c r="B38" s="33" t="s">
        <v>374</v>
      </c>
      <c r="C38" s="33" t="s">
        <v>56</v>
      </c>
      <c r="D38" s="33" t="s">
        <v>373</v>
      </c>
      <c r="E38" s="33" t="s">
        <v>376</v>
      </c>
      <c r="F38" s="33" t="s">
        <v>99</v>
      </c>
      <c r="G38" s="33">
        <v>21</v>
      </c>
      <c r="H38" s="33" t="s">
        <v>375</v>
      </c>
      <c r="I38" s="33">
        <v>6</v>
      </c>
      <c r="J38" s="33">
        <v>0</v>
      </c>
      <c r="K38" s="33">
        <v>1</v>
      </c>
      <c r="L38" s="33">
        <v>6</v>
      </c>
      <c r="M38" s="33">
        <v>5</v>
      </c>
      <c r="N38" s="33">
        <v>10</v>
      </c>
      <c r="O38" s="33">
        <v>6</v>
      </c>
      <c r="P38" s="33">
        <v>34</v>
      </c>
      <c r="Q38" s="21"/>
      <c r="R38" s="21"/>
      <c r="S38" s="21"/>
      <c r="T38" s="21"/>
    </row>
    <row r="39" spans="1:20" s="20" customFormat="1" ht="15" x14ac:dyDescent="0.25">
      <c r="A39" s="25"/>
      <c r="B39" s="25" t="s">
        <v>1130</v>
      </c>
      <c r="C39" s="25" t="s">
        <v>1131</v>
      </c>
      <c r="D39" s="25" t="s">
        <v>1132</v>
      </c>
      <c r="E39" s="25" t="s">
        <v>1133</v>
      </c>
      <c r="F39" s="25" t="s">
        <v>99</v>
      </c>
      <c r="G39" s="25">
        <v>21</v>
      </c>
      <c r="H39" s="25" t="s">
        <v>1134</v>
      </c>
      <c r="I39" s="25">
        <v>6</v>
      </c>
      <c r="J39" s="25">
        <v>5</v>
      </c>
      <c r="K39" s="25">
        <v>1</v>
      </c>
      <c r="L39" s="25">
        <v>6</v>
      </c>
      <c r="M39" s="25">
        <v>5</v>
      </c>
      <c r="N39" s="25">
        <v>8</v>
      </c>
      <c r="O39" s="25">
        <v>3</v>
      </c>
      <c r="P39" s="85">
        <f>SUM(I39:O39)</f>
        <v>34</v>
      </c>
      <c r="Q39" s="21"/>
      <c r="R39" s="21"/>
      <c r="S39" s="21"/>
      <c r="T39" s="21"/>
    </row>
    <row r="40" spans="1:20" s="22" customFormat="1" x14ac:dyDescent="0.2">
      <c r="A40" s="33"/>
      <c r="B40" s="33" t="s">
        <v>378</v>
      </c>
      <c r="C40" s="33" t="s">
        <v>66</v>
      </c>
      <c r="D40" s="33" t="s">
        <v>2629</v>
      </c>
      <c r="E40" s="33" t="s">
        <v>2630</v>
      </c>
      <c r="F40" s="33" t="s">
        <v>99</v>
      </c>
      <c r="G40" s="33">
        <v>21</v>
      </c>
      <c r="H40" s="33" t="s">
        <v>2631</v>
      </c>
      <c r="I40" s="33">
        <v>5</v>
      </c>
      <c r="J40" s="33">
        <v>3</v>
      </c>
      <c r="K40" s="33">
        <v>2</v>
      </c>
      <c r="L40" s="33">
        <v>5</v>
      </c>
      <c r="M40" s="33">
        <v>5</v>
      </c>
      <c r="N40" s="33">
        <v>10</v>
      </c>
      <c r="O40" s="33">
        <v>3</v>
      </c>
      <c r="P40" s="33">
        <v>33</v>
      </c>
    </row>
    <row r="41" spans="1:20" s="22" customFormat="1" ht="15" x14ac:dyDescent="0.25">
      <c r="A41" s="23"/>
      <c r="B41" s="24" t="s">
        <v>717</v>
      </c>
      <c r="C41" s="86" t="s">
        <v>718</v>
      </c>
      <c r="D41" s="86" t="s">
        <v>719</v>
      </c>
      <c r="E41" s="86" t="s">
        <v>720</v>
      </c>
      <c r="F41" s="86" t="s">
        <v>99</v>
      </c>
      <c r="G41" s="86">
        <v>21</v>
      </c>
      <c r="H41" s="86" t="s">
        <v>721</v>
      </c>
      <c r="I41" s="87">
        <v>6</v>
      </c>
      <c r="J41" s="87">
        <v>0</v>
      </c>
      <c r="K41" s="87">
        <v>3</v>
      </c>
      <c r="L41" s="87">
        <v>2</v>
      </c>
      <c r="M41" s="87">
        <v>6</v>
      </c>
      <c r="N41" s="87">
        <v>10</v>
      </c>
      <c r="O41" s="87">
        <v>6</v>
      </c>
      <c r="P41" s="88">
        <f>SUM(I41:O41)</f>
        <v>33</v>
      </c>
    </row>
    <row r="42" spans="1:20" s="22" customFormat="1" ht="15" x14ac:dyDescent="0.25">
      <c r="A42" s="25"/>
      <c r="B42" s="25" t="s">
        <v>1135</v>
      </c>
      <c r="C42" s="25" t="s">
        <v>347</v>
      </c>
      <c r="D42" s="25" t="s">
        <v>1136</v>
      </c>
      <c r="E42" s="25" t="s">
        <v>1137</v>
      </c>
      <c r="F42" s="25" t="s">
        <v>99</v>
      </c>
      <c r="G42" s="25">
        <v>21</v>
      </c>
      <c r="H42" s="25" t="s">
        <v>1138</v>
      </c>
      <c r="I42" s="25">
        <v>6</v>
      </c>
      <c r="J42" s="25">
        <v>6</v>
      </c>
      <c r="K42" s="25">
        <v>3</v>
      </c>
      <c r="L42" s="25">
        <v>6</v>
      </c>
      <c r="M42" s="25">
        <v>5</v>
      </c>
      <c r="N42" s="25">
        <v>7</v>
      </c>
      <c r="O42" s="25">
        <v>0</v>
      </c>
      <c r="P42" s="85">
        <f>SUM(I42:O42)</f>
        <v>33</v>
      </c>
    </row>
    <row r="43" spans="1:20" s="22" customFormat="1" x14ac:dyDescent="0.2">
      <c r="A43" s="26"/>
      <c r="B43" s="27" t="s">
        <v>1945</v>
      </c>
      <c r="C43" s="26" t="s">
        <v>1946</v>
      </c>
      <c r="D43" s="26" t="s">
        <v>1947</v>
      </c>
      <c r="E43" s="26" t="s">
        <v>1948</v>
      </c>
      <c r="F43" s="26" t="s">
        <v>1935</v>
      </c>
      <c r="G43" s="26">
        <v>21</v>
      </c>
      <c r="H43" s="26" t="s">
        <v>1949</v>
      </c>
      <c r="I43" s="26">
        <v>5</v>
      </c>
      <c r="J43" s="26">
        <v>6</v>
      </c>
      <c r="K43" s="26">
        <v>0</v>
      </c>
      <c r="L43" s="26">
        <v>6</v>
      </c>
      <c r="M43" s="26">
        <v>6</v>
      </c>
      <c r="N43" s="26">
        <v>10</v>
      </c>
      <c r="O43" s="26">
        <v>0</v>
      </c>
      <c r="P43" s="89">
        <f>SUM(I43:O43)</f>
        <v>33</v>
      </c>
    </row>
    <row r="44" spans="1:20" s="22" customFormat="1" ht="15" x14ac:dyDescent="0.25">
      <c r="A44" s="28"/>
      <c r="B44" s="23" t="s">
        <v>2238</v>
      </c>
      <c r="C44" s="91" t="s">
        <v>2114</v>
      </c>
      <c r="D44" s="92" t="s">
        <v>2091</v>
      </c>
      <c r="E44" s="91" t="s">
        <v>2232</v>
      </c>
      <c r="F44" s="91" t="s">
        <v>99</v>
      </c>
      <c r="G44" s="91">
        <v>21</v>
      </c>
      <c r="H44" s="93" t="s">
        <v>2609</v>
      </c>
      <c r="I44" s="94">
        <v>3</v>
      </c>
      <c r="J44" s="94">
        <v>2</v>
      </c>
      <c r="K44" s="94">
        <v>2</v>
      </c>
      <c r="L44" s="94">
        <v>6</v>
      </c>
      <c r="M44" s="94">
        <v>6</v>
      </c>
      <c r="N44" s="94">
        <v>10</v>
      </c>
      <c r="O44" s="94">
        <v>4</v>
      </c>
      <c r="P44" s="88">
        <f>SUM(I44:O44)</f>
        <v>33</v>
      </c>
    </row>
    <row r="45" spans="1:20" s="22" customFormat="1" x14ac:dyDescent="0.2">
      <c r="A45" s="29"/>
      <c r="B45" s="30" t="s">
        <v>275</v>
      </c>
      <c r="C45" s="33" t="s">
        <v>66</v>
      </c>
      <c r="D45" s="33" t="s">
        <v>164</v>
      </c>
      <c r="E45" s="33" t="s">
        <v>84</v>
      </c>
      <c r="F45" s="33" t="s">
        <v>99</v>
      </c>
      <c r="G45" s="33">
        <v>21</v>
      </c>
      <c r="H45" s="33" t="s">
        <v>94</v>
      </c>
      <c r="I45" s="30">
        <v>6</v>
      </c>
      <c r="J45" s="30">
        <v>6</v>
      </c>
      <c r="K45" s="30">
        <v>6</v>
      </c>
      <c r="L45" s="30">
        <v>6</v>
      </c>
      <c r="M45" s="30">
        <v>5</v>
      </c>
      <c r="N45" s="30">
        <v>0</v>
      </c>
      <c r="O45" s="30">
        <v>3</v>
      </c>
      <c r="P45" s="30">
        <f>SUM(I45:O45)</f>
        <v>32</v>
      </c>
    </row>
    <row r="46" spans="1:20" s="22" customFormat="1" x14ac:dyDescent="0.2">
      <c r="A46" s="33"/>
      <c r="B46" s="33" t="s">
        <v>383</v>
      </c>
      <c r="C46" s="33" t="s">
        <v>381</v>
      </c>
      <c r="D46" s="33" t="s">
        <v>382</v>
      </c>
      <c r="E46" s="33" t="s">
        <v>385</v>
      </c>
      <c r="F46" s="33" t="s">
        <v>99</v>
      </c>
      <c r="G46" s="33">
        <v>21</v>
      </c>
      <c r="H46" s="33" t="s">
        <v>384</v>
      </c>
      <c r="I46" s="33">
        <v>6</v>
      </c>
      <c r="J46" s="33">
        <v>0</v>
      </c>
      <c r="K46" s="33">
        <v>6</v>
      </c>
      <c r="L46" s="33">
        <v>6</v>
      </c>
      <c r="M46" s="33">
        <v>6</v>
      </c>
      <c r="N46" s="33">
        <v>8</v>
      </c>
      <c r="O46" s="33">
        <v>0</v>
      </c>
      <c r="P46" s="33">
        <v>32</v>
      </c>
    </row>
    <row r="47" spans="1:20" s="22" customFormat="1" x14ac:dyDescent="0.2">
      <c r="A47" s="29"/>
      <c r="B47" s="30" t="s">
        <v>276</v>
      </c>
      <c r="C47" s="33" t="s">
        <v>359</v>
      </c>
      <c r="D47" s="33" t="s">
        <v>360</v>
      </c>
      <c r="E47" s="33" t="s">
        <v>84</v>
      </c>
      <c r="F47" s="33" t="s">
        <v>99</v>
      </c>
      <c r="G47" s="33">
        <v>21</v>
      </c>
      <c r="H47" s="33" t="s">
        <v>98</v>
      </c>
      <c r="I47" s="30">
        <v>6</v>
      </c>
      <c r="J47" s="30">
        <v>3</v>
      </c>
      <c r="K47" s="30">
        <v>2</v>
      </c>
      <c r="L47" s="30">
        <v>6</v>
      </c>
      <c r="M47" s="30">
        <v>4</v>
      </c>
      <c r="N47" s="30">
        <v>10</v>
      </c>
      <c r="O47" s="30">
        <v>0</v>
      </c>
      <c r="P47" s="30">
        <f>SUM(I47:O47)</f>
        <v>31</v>
      </c>
    </row>
    <row r="48" spans="1:20" s="22" customFormat="1" x14ac:dyDescent="0.2">
      <c r="A48" s="29"/>
      <c r="B48" s="30" t="s">
        <v>277</v>
      </c>
      <c r="C48" s="84" t="s">
        <v>303</v>
      </c>
      <c r="D48" s="84" t="s">
        <v>304</v>
      </c>
      <c r="E48" s="84" t="s">
        <v>173</v>
      </c>
      <c r="F48" s="33" t="s">
        <v>99</v>
      </c>
      <c r="G48" s="33">
        <v>21</v>
      </c>
      <c r="H48" s="84" t="s">
        <v>102</v>
      </c>
      <c r="I48" s="30">
        <v>6</v>
      </c>
      <c r="J48" s="30">
        <v>0</v>
      </c>
      <c r="K48" s="30">
        <v>3</v>
      </c>
      <c r="L48" s="30">
        <v>6</v>
      </c>
      <c r="M48" s="30">
        <v>4</v>
      </c>
      <c r="N48" s="30">
        <v>10</v>
      </c>
      <c r="O48" s="30">
        <v>2</v>
      </c>
      <c r="P48" s="30">
        <f>SUM(I48:O48)</f>
        <v>31</v>
      </c>
    </row>
    <row r="49" spans="1:18" s="22" customFormat="1" ht="15" x14ac:dyDescent="0.25">
      <c r="A49" s="25"/>
      <c r="B49" s="25" t="s">
        <v>1139</v>
      </c>
      <c r="C49" s="25" t="s">
        <v>465</v>
      </c>
      <c r="D49" s="25" t="s">
        <v>646</v>
      </c>
      <c r="E49" s="25" t="s">
        <v>1140</v>
      </c>
      <c r="F49" s="25" t="s">
        <v>99</v>
      </c>
      <c r="G49" s="25">
        <v>21</v>
      </c>
      <c r="H49" s="25" t="s">
        <v>1141</v>
      </c>
      <c r="I49" s="25">
        <v>1</v>
      </c>
      <c r="J49" s="25">
        <v>2</v>
      </c>
      <c r="K49" s="25">
        <v>5</v>
      </c>
      <c r="L49" s="25">
        <v>6</v>
      </c>
      <c r="M49" s="25">
        <v>5</v>
      </c>
      <c r="N49" s="25">
        <v>9</v>
      </c>
      <c r="O49" s="25">
        <v>3</v>
      </c>
      <c r="P49" s="85">
        <f>SUM(I49:O49)</f>
        <v>31</v>
      </c>
    </row>
    <row r="50" spans="1:18" s="22" customFormat="1" x14ac:dyDescent="0.2">
      <c r="A50" s="29"/>
      <c r="B50" s="33" t="s">
        <v>1547</v>
      </c>
      <c r="C50" s="33" t="s">
        <v>310</v>
      </c>
      <c r="D50" s="33" t="s">
        <v>1548</v>
      </c>
      <c r="E50" s="33" t="s">
        <v>1549</v>
      </c>
      <c r="F50" s="33" t="s">
        <v>99</v>
      </c>
      <c r="G50" s="33">
        <v>21</v>
      </c>
      <c r="H50" s="33" t="s">
        <v>1550</v>
      </c>
      <c r="I50" s="33">
        <v>6</v>
      </c>
      <c r="J50" s="33">
        <v>0</v>
      </c>
      <c r="K50" s="33">
        <v>1</v>
      </c>
      <c r="L50" s="33">
        <v>6</v>
      </c>
      <c r="M50" s="33">
        <v>6</v>
      </c>
      <c r="N50" s="33">
        <v>2</v>
      </c>
      <c r="O50" s="33">
        <v>10</v>
      </c>
      <c r="P50" s="33">
        <v>31</v>
      </c>
    </row>
    <row r="51" spans="1:18" s="22" customFormat="1" x14ac:dyDescent="0.2">
      <c r="A51" s="29"/>
      <c r="B51" s="33" t="s">
        <v>1551</v>
      </c>
      <c r="C51" s="33" t="s">
        <v>314</v>
      </c>
      <c r="D51" s="33" t="s">
        <v>1552</v>
      </c>
      <c r="E51" s="33" t="s">
        <v>1530</v>
      </c>
      <c r="F51" s="33" t="s">
        <v>99</v>
      </c>
      <c r="G51" s="33">
        <v>21</v>
      </c>
      <c r="H51" s="33" t="s">
        <v>1531</v>
      </c>
      <c r="I51" s="33">
        <v>6</v>
      </c>
      <c r="J51" s="33">
        <v>0</v>
      </c>
      <c r="K51" s="33">
        <v>5</v>
      </c>
      <c r="L51" s="33">
        <v>6</v>
      </c>
      <c r="M51" s="33">
        <v>5</v>
      </c>
      <c r="N51" s="33">
        <v>9</v>
      </c>
      <c r="O51" s="33">
        <v>0</v>
      </c>
      <c r="P51" s="33">
        <v>31</v>
      </c>
    </row>
    <row r="52" spans="1:18" s="22" customFormat="1" x14ac:dyDescent="0.2">
      <c r="A52" s="26"/>
      <c r="B52" s="27" t="s">
        <v>1950</v>
      </c>
      <c r="C52" s="26" t="s">
        <v>1951</v>
      </c>
      <c r="D52" s="26" t="s">
        <v>1952</v>
      </c>
      <c r="E52" s="26" t="s">
        <v>1934</v>
      </c>
      <c r="F52" s="26" t="s">
        <v>1935</v>
      </c>
      <c r="G52" s="26">
        <v>21</v>
      </c>
      <c r="H52" s="26" t="s">
        <v>1936</v>
      </c>
      <c r="I52" s="26">
        <v>5</v>
      </c>
      <c r="J52" s="26">
        <v>2</v>
      </c>
      <c r="K52" s="26">
        <v>1</v>
      </c>
      <c r="L52" s="26">
        <v>6</v>
      </c>
      <c r="M52" s="26">
        <v>6</v>
      </c>
      <c r="N52" s="26">
        <v>10</v>
      </c>
      <c r="O52" s="26">
        <v>1</v>
      </c>
      <c r="P52" s="89">
        <f t="shared" ref="P52:P58" si="2">SUM(I52:O52)</f>
        <v>31</v>
      </c>
    </row>
    <row r="53" spans="1:18" s="44" customFormat="1" ht="15.75" thickBot="1" x14ac:dyDescent="0.3">
      <c r="A53" s="42"/>
      <c r="B53" s="43" t="s">
        <v>2239</v>
      </c>
      <c r="C53" s="95" t="s">
        <v>347</v>
      </c>
      <c r="D53" s="95" t="s">
        <v>1818</v>
      </c>
      <c r="E53" s="95" t="s">
        <v>2240</v>
      </c>
      <c r="F53" s="95" t="s">
        <v>99</v>
      </c>
      <c r="G53" s="95">
        <v>21</v>
      </c>
      <c r="H53" s="96" t="s">
        <v>2611</v>
      </c>
      <c r="I53" s="97">
        <v>5</v>
      </c>
      <c r="J53" s="97">
        <v>6</v>
      </c>
      <c r="K53" s="97">
        <v>0</v>
      </c>
      <c r="L53" s="97">
        <v>4</v>
      </c>
      <c r="M53" s="97">
        <v>6</v>
      </c>
      <c r="N53" s="97">
        <v>10</v>
      </c>
      <c r="O53" s="97">
        <v>0</v>
      </c>
      <c r="P53" s="98">
        <f t="shared" si="2"/>
        <v>31</v>
      </c>
    </row>
    <row r="54" spans="1:18" s="22" customFormat="1" x14ac:dyDescent="0.2">
      <c r="A54" s="130"/>
      <c r="B54" s="130" t="s">
        <v>722</v>
      </c>
      <c r="C54" s="130" t="s">
        <v>529</v>
      </c>
      <c r="D54" s="130" t="s">
        <v>723</v>
      </c>
      <c r="E54" s="130" t="s">
        <v>724</v>
      </c>
      <c r="F54" s="130" t="s">
        <v>99</v>
      </c>
      <c r="G54" s="130">
        <v>21</v>
      </c>
      <c r="H54" s="130" t="s">
        <v>725</v>
      </c>
      <c r="I54" s="130">
        <v>6</v>
      </c>
      <c r="J54" s="130">
        <v>2</v>
      </c>
      <c r="K54" s="130">
        <v>1</v>
      </c>
      <c r="L54" s="130">
        <v>6</v>
      </c>
      <c r="M54" s="130">
        <v>6</v>
      </c>
      <c r="N54" s="130">
        <v>9</v>
      </c>
      <c r="O54" s="130">
        <v>0</v>
      </c>
      <c r="P54" s="130">
        <f t="shared" si="2"/>
        <v>30</v>
      </c>
      <c r="Q54" s="41"/>
      <c r="R54" s="41"/>
    </row>
    <row r="55" spans="1:18" s="22" customFormat="1" x14ac:dyDescent="0.2">
      <c r="A55" s="130"/>
      <c r="B55" s="130" t="s">
        <v>726</v>
      </c>
      <c r="C55" s="130" t="s">
        <v>727</v>
      </c>
      <c r="D55" s="130" t="s">
        <v>728</v>
      </c>
      <c r="E55" s="130" t="s">
        <v>724</v>
      </c>
      <c r="F55" s="130" t="s">
        <v>99</v>
      </c>
      <c r="G55" s="130">
        <v>21</v>
      </c>
      <c r="H55" s="130" t="s">
        <v>725</v>
      </c>
      <c r="I55" s="130">
        <v>4</v>
      </c>
      <c r="J55" s="130">
        <v>3</v>
      </c>
      <c r="K55" s="130">
        <v>1</v>
      </c>
      <c r="L55" s="130">
        <v>6</v>
      </c>
      <c r="M55" s="130">
        <v>5</v>
      </c>
      <c r="N55" s="130">
        <v>9</v>
      </c>
      <c r="O55" s="130">
        <v>2</v>
      </c>
      <c r="P55" s="130">
        <f t="shared" si="2"/>
        <v>30</v>
      </c>
    </row>
    <row r="56" spans="1:18" s="22" customFormat="1" x14ac:dyDescent="0.2">
      <c r="A56" s="130"/>
      <c r="B56" s="130" t="s">
        <v>729</v>
      </c>
      <c r="C56" s="130" t="s">
        <v>730</v>
      </c>
      <c r="D56" s="130" t="s">
        <v>731</v>
      </c>
      <c r="E56" s="130" t="s">
        <v>732</v>
      </c>
      <c r="F56" s="130" t="s">
        <v>99</v>
      </c>
      <c r="G56" s="130">
        <v>21</v>
      </c>
      <c r="H56" s="130" t="s">
        <v>733</v>
      </c>
      <c r="I56" s="130">
        <v>6</v>
      </c>
      <c r="J56" s="130">
        <v>2</v>
      </c>
      <c r="K56" s="130">
        <v>4</v>
      </c>
      <c r="L56" s="130">
        <v>4</v>
      </c>
      <c r="M56" s="130">
        <v>6</v>
      </c>
      <c r="N56" s="130">
        <v>8</v>
      </c>
      <c r="O56" s="130">
        <v>0</v>
      </c>
      <c r="P56" s="130">
        <f t="shared" si="2"/>
        <v>30</v>
      </c>
    </row>
    <row r="57" spans="1:18" s="22" customFormat="1" x14ac:dyDescent="0.2">
      <c r="A57" s="130"/>
      <c r="B57" s="130" t="s">
        <v>1142</v>
      </c>
      <c r="C57" s="130" t="s">
        <v>434</v>
      </c>
      <c r="D57" s="130" t="s">
        <v>1143</v>
      </c>
      <c r="E57" s="130" t="s">
        <v>1109</v>
      </c>
      <c r="F57" s="130" t="s">
        <v>99</v>
      </c>
      <c r="G57" s="130">
        <v>21</v>
      </c>
      <c r="H57" s="130" t="s">
        <v>1129</v>
      </c>
      <c r="I57" s="130">
        <v>6</v>
      </c>
      <c r="J57" s="130">
        <v>5</v>
      </c>
      <c r="K57" s="130">
        <v>3</v>
      </c>
      <c r="L57" s="130">
        <v>6</v>
      </c>
      <c r="M57" s="130">
        <v>6</v>
      </c>
      <c r="N57" s="130">
        <v>3</v>
      </c>
      <c r="O57" s="130">
        <v>1</v>
      </c>
      <c r="P57" s="130">
        <f t="shared" si="2"/>
        <v>30</v>
      </c>
    </row>
    <row r="58" spans="1:18" s="22" customFormat="1" x14ac:dyDescent="0.2">
      <c r="A58" s="130"/>
      <c r="B58" s="130" t="s">
        <v>1144</v>
      </c>
      <c r="C58" s="130" t="s">
        <v>155</v>
      </c>
      <c r="D58" s="130" t="s">
        <v>1145</v>
      </c>
      <c r="E58" s="130" t="s">
        <v>1146</v>
      </c>
      <c r="F58" s="130" t="s">
        <v>99</v>
      </c>
      <c r="G58" s="130">
        <v>21</v>
      </c>
      <c r="H58" s="130" t="s">
        <v>1147</v>
      </c>
      <c r="I58" s="130">
        <v>1</v>
      </c>
      <c r="J58" s="130">
        <v>4</v>
      </c>
      <c r="K58" s="130">
        <v>3</v>
      </c>
      <c r="L58" s="130">
        <v>6</v>
      </c>
      <c r="M58" s="130">
        <v>6</v>
      </c>
      <c r="N58" s="130">
        <v>10</v>
      </c>
      <c r="O58" s="130">
        <v>0</v>
      </c>
      <c r="P58" s="130">
        <f t="shared" si="2"/>
        <v>30</v>
      </c>
    </row>
    <row r="59" spans="1:18" s="22" customFormat="1" x14ac:dyDescent="0.2">
      <c r="A59" s="130"/>
      <c r="B59" s="130" t="s">
        <v>1553</v>
      </c>
      <c r="C59" s="130" t="s">
        <v>434</v>
      </c>
      <c r="D59" s="130" t="s">
        <v>1554</v>
      </c>
      <c r="E59" s="130" t="s">
        <v>1545</v>
      </c>
      <c r="F59" s="130" t="s">
        <v>99</v>
      </c>
      <c r="G59" s="130">
        <v>21</v>
      </c>
      <c r="H59" s="130" t="s">
        <v>1555</v>
      </c>
      <c r="I59" s="130">
        <v>6</v>
      </c>
      <c r="J59" s="130">
        <v>5</v>
      </c>
      <c r="K59" s="130">
        <v>3</v>
      </c>
      <c r="L59" s="130">
        <v>0</v>
      </c>
      <c r="M59" s="130">
        <v>6</v>
      </c>
      <c r="N59" s="130">
        <v>0</v>
      </c>
      <c r="O59" s="130">
        <v>10</v>
      </c>
      <c r="P59" s="130">
        <v>30</v>
      </c>
    </row>
    <row r="60" spans="1:18" s="22" customFormat="1" x14ac:dyDescent="0.2">
      <c r="A60" s="130"/>
      <c r="B60" s="130" t="s">
        <v>1953</v>
      </c>
      <c r="C60" s="130" t="s">
        <v>66</v>
      </c>
      <c r="D60" s="130" t="s">
        <v>1954</v>
      </c>
      <c r="E60" s="130" t="s">
        <v>1943</v>
      </c>
      <c r="F60" s="130" t="s">
        <v>1935</v>
      </c>
      <c r="G60" s="130">
        <v>21</v>
      </c>
      <c r="H60" s="130" t="s">
        <v>1955</v>
      </c>
      <c r="I60" s="130">
        <v>6</v>
      </c>
      <c r="J60" s="130">
        <v>6</v>
      </c>
      <c r="K60" s="130">
        <v>3</v>
      </c>
      <c r="L60" s="130">
        <v>6</v>
      </c>
      <c r="M60" s="130">
        <v>5</v>
      </c>
      <c r="N60" s="130">
        <v>1</v>
      </c>
      <c r="O60" s="130">
        <v>3</v>
      </c>
      <c r="P60" s="130">
        <f>SUM(I60:O60)</f>
        <v>30</v>
      </c>
    </row>
    <row r="61" spans="1:18" s="22" customFormat="1" x14ac:dyDescent="0.2">
      <c r="A61" s="130"/>
      <c r="B61" s="130" t="s">
        <v>278</v>
      </c>
      <c r="C61" s="130" t="s">
        <v>225</v>
      </c>
      <c r="D61" s="130" t="s">
        <v>305</v>
      </c>
      <c r="E61" s="130" t="s">
        <v>175</v>
      </c>
      <c r="F61" s="130" t="s">
        <v>99</v>
      </c>
      <c r="G61" s="130">
        <v>21</v>
      </c>
      <c r="H61" s="130" t="s">
        <v>265</v>
      </c>
      <c r="I61" s="130">
        <v>0</v>
      </c>
      <c r="J61" s="130">
        <v>2</v>
      </c>
      <c r="K61" s="130">
        <v>6</v>
      </c>
      <c r="L61" s="130">
        <v>6</v>
      </c>
      <c r="M61" s="130">
        <v>5</v>
      </c>
      <c r="N61" s="130">
        <v>0</v>
      </c>
      <c r="O61" s="130">
        <v>10</v>
      </c>
      <c r="P61" s="130">
        <f>SUM(I61:O61)</f>
        <v>29</v>
      </c>
    </row>
    <row r="62" spans="1:18" s="22" customFormat="1" x14ac:dyDescent="0.2">
      <c r="A62" s="130"/>
      <c r="B62" s="130" t="s">
        <v>279</v>
      </c>
      <c r="C62" s="130" t="s">
        <v>306</v>
      </c>
      <c r="D62" s="130" t="s">
        <v>307</v>
      </c>
      <c r="E62" s="130" t="s">
        <v>80</v>
      </c>
      <c r="F62" s="130" t="s">
        <v>99</v>
      </c>
      <c r="G62" s="130">
        <v>21</v>
      </c>
      <c r="H62" s="130" t="s">
        <v>184</v>
      </c>
      <c r="I62" s="130">
        <v>6</v>
      </c>
      <c r="J62" s="130">
        <v>0</v>
      </c>
      <c r="K62" s="130">
        <v>5</v>
      </c>
      <c r="L62" s="130">
        <v>6</v>
      </c>
      <c r="M62" s="130">
        <v>0</v>
      </c>
      <c r="N62" s="130">
        <v>10</v>
      </c>
      <c r="O62" s="130">
        <v>2</v>
      </c>
      <c r="P62" s="130">
        <f>SUM(I62:O62)</f>
        <v>29</v>
      </c>
    </row>
    <row r="63" spans="1:18" s="22" customFormat="1" x14ac:dyDescent="0.2">
      <c r="A63" s="130"/>
      <c r="B63" s="130" t="s">
        <v>387</v>
      </c>
      <c r="C63" s="130" t="s">
        <v>146</v>
      </c>
      <c r="D63" s="130" t="s">
        <v>386</v>
      </c>
      <c r="E63" s="130" t="s">
        <v>389</v>
      </c>
      <c r="F63" s="130" t="s">
        <v>99</v>
      </c>
      <c r="G63" s="130">
        <v>21</v>
      </c>
      <c r="H63" s="130" t="s">
        <v>388</v>
      </c>
      <c r="I63" s="130">
        <v>6</v>
      </c>
      <c r="J63" s="130">
        <v>0</v>
      </c>
      <c r="K63" s="130">
        <v>1</v>
      </c>
      <c r="L63" s="130">
        <v>6</v>
      </c>
      <c r="M63" s="130">
        <v>6</v>
      </c>
      <c r="N63" s="130">
        <v>10</v>
      </c>
      <c r="O63" s="130">
        <v>0</v>
      </c>
      <c r="P63" s="130">
        <v>29</v>
      </c>
    </row>
    <row r="64" spans="1:18" s="22" customFormat="1" x14ac:dyDescent="0.2">
      <c r="A64" s="130"/>
      <c r="B64" s="130" t="s">
        <v>392</v>
      </c>
      <c r="C64" s="130" t="s">
        <v>390</v>
      </c>
      <c r="D64" s="130" t="s">
        <v>391</v>
      </c>
      <c r="E64" s="130" t="s">
        <v>394</v>
      </c>
      <c r="F64" s="130" t="s">
        <v>99</v>
      </c>
      <c r="G64" s="130">
        <v>21</v>
      </c>
      <c r="H64" s="130" t="s">
        <v>393</v>
      </c>
      <c r="I64" s="130">
        <v>6</v>
      </c>
      <c r="J64" s="130">
        <v>6</v>
      </c>
      <c r="K64" s="130">
        <v>6</v>
      </c>
      <c r="L64" s="130">
        <v>6</v>
      </c>
      <c r="M64" s="130">
        <v>5</v>
      </c>
      <c r="N64" s="130">
        <v>0</v>
      </c>
      <c r="O64" s="130">
        <v>0</v>
      </c>
      <c r="P64" s="130">
        <v>29</v>
      </c>
    </row>
    <row r="65" spans="1:16" s="22" customFormat="1" x14ac:dyDescent="0.2">
      <c r="A65" s="130"/>
      <c r="B65" s="130" t="s">
        <v>396</v>
      </c>
      <c r="C65" s="130" t="s">
        <v>363</v>
      </c>
      <c r="D65" s="130" t="s">
        <v>395</v>
      </c>
      <c r="E65" s="130" t="s">
        <v>398</v>
      </c>
      <c r="F65" s="130" t="s">
        <v>99</v>
      </c>
      <c r="G65" s="130">
        <v>21</v>
      </c>
      <c r="H65" s="130" t="s">
        <v>397</v>
      </c>
      <c r="I65" s="130">
        <v>6</v>
      </c>
      <c r="J65" s="130">
        <v>3</v>
      </c>
      <c r="K65" s="130">
        <v>3</v>
      </c>
      <c r="L65" s="130">
        <v>6</v>
      </c>
      <c r="M65" s="130">
        <v>5</v>
      </c>
      <c r="N65" s="130">
        <v>1</v>
      </c>
      <c r="O65" s="130">
        <v>5</v>
      </c>
      <c r="P65" s="130">
        <v>29</v>
      </c>
    </row>
    <row r="66" spans="1:16" s="22" customFormat="1" x14ac:dyDescent="0.2">
      <c r="A66" s="130"/>
      <c r="B66" s="130" t="s">
        <v>1148</v>
      </c>
      <c r="C66" s="130" t="s">
        <v>1149</v>
      </c>
      <c r="D66" s="130" t="s">
        <v>1150</v>
      </c>
      <c r="E66" s="130" t="s">
        <v>1118</v>
      </c>
      <c r="F66" s="130" t="s">
        <v>99</v>
      </c>
      <c r="G66" s="130">
        <v>21</v>
      </c>
      <c r="H66" s="130" t="s">
        <v>1119</v>
      </c>
      <c r="I66" s="130">
        <v>6</v>
      </c>
      <c r="J66" s="130">
        <v>6</v>
      </c>
      <c r="K66" s="130">
        <v>4</v>
      </c>
      <c r="L66" s="130">
        <v>6</v>
      </c>
      <c r="M66" s="130">
        <v>5</v>
      </c>
      <c r="N66" s="130">
        <v>2</v>
      </c>
      <c r="O66" s="130">
        <v>0</v>
      </c>
      <c r="P66" s="130">
        <f>SUM(I66:O66)</f>
        <v>29</v>
      </c>
    </row>
    <row r="67" spans="1:16" s="22" customFormat="1" x14ac:dyDescent="0.2">
      <c r="A67" s="130"/>
      <c r="B67" s="130" t="s">
        <v>1151</v>
      </c>
      <c r="C67" s="130" t="s">
        <v>66</v>
      </c>
      <c r="D67" s="130" t="s">
        <v>1152</v>
      </c>
      <c r="E67" s="130" t="s">
        <v>1137</v>
      </c>
      <c r="F67" s="130" t="s">
        <v>99</v>
      </c>
      <c r="G67" s="130">
        <v>21</v>
      </c>
      <c r="H67" s="130" t="s">
        <v>1138</v>
      </c>
      <c r="I67" s="130">
        <v>1</v>
      </c>
      <c r="J67" s="130">
        <v>6</v>
      </c>
      <c r="K67" s="130">
        <v>6</v>
      </c>
      <c r="L67" s="130">
        <v>0</v>
      </c>
      <c r="M67" s="130">
        <v>6</v>
      </c>
      <c r="N67" s="130">
        <v>0</v>
      </c>
      <c r="O67" s="130">
        <v>10</v>
      </c>
      <c r="P67" s="130">
        <f>SUM(I67:O67)</f>
        <v>29</v>
      </c>
    </row>
    <row r="68" spans="1:16" s="22" customFormat="1" x14ac:dyDescent="0.2">
      <c r="A68" s="130"/>
      <c r="B68" s="130" t="s">
        <v>1556</v>
      </c>
      <c r="C68" s="130" t="s">
        <v>1557</v>
      </c>
      <c r="D68" s="130" t="s">
        <v>1558</v>
      </c>
      <c r="E68" s="130" t="s">
        <v>1559</v>
      </c>
      <c r="F68" s="130" t="s">
        <v>99</v>
      </c>
      <c r="G68" s="130">
        <v>21</v>
      </c>
      <c r="H68" s="130" t="s">
        <v>1560</v>
      </c>
      <c r="I68" s="130">
        <v>6</v>
      </c>
      <c r="J68" s="130">
        <v>4</v>
      </c>
      <c r="K68" s="130">
        <v>1</v>
      </c>
      <c r="L68" s="130">
        <v>3</v>
      </c>
      <c r="M68" s="130">
        <v>6</v>
      </c>
      <c r="N68" s="130">
        <v>9</v>
      </c>
      <c r="O68" s="130">
        <v>0</v>
      </c>
      <c r="P68" s="130">
        <v>29</v>
      </c>
    </row>
    <row r="69" spans="1:16" s="22" customFormat="1" x14ac:dyDescent="0.2">
      <c r="A69" s="130"/>
      <c r="B69" s="130" t="s">
        <v>1561</v>
      </c>
      <c r="C69" s="130" t="s">
        <v>1562</v>
      </c>
      <c r="D69" s="130" t="s">
        <v>1563</v>
      </c>
      <c r="E69" s="130" t="s">
        <v>1530</v>
      </c>
      <c r="F69" s="130" t="s">
        <v>99</v>
      </c>
      <c r="G69" s="130">
        <v>21</v>
      </c>
      <c r="H69" s="130" t="s">
        <v>1531</v>
      </c>
      <c r="I69" s="130">
        <v>6</v>
      </c>
      <c r="J69" s="130">
        <v>6</v>
      </c>
      <c r="K69" s="130">
        <v>0</v>
      </c>
      <c r="L69" s="130">
        <v>0</v>
      </c>
      <c r="M69" s="130">
        <v>5</v>
      </c>
      <c r="N69" s="130">
        <v>2</v>
      </c>
      <c r="O69" s="130">
        <v>10</v>
      </c>
      <c r="P69" s="130">
        <v>29</v>
      </c>
    </row>
    <row r="70" spans="1:16" s="22" customFormat="1" x14ac:dyDescent="0.2">
      <c r="A70" s="130"/>
      <c r="B70" s="130" t="s">
        <v>1956</v>
      </c>
      <c r="C70" s="130" t="s">
        <v>1105</v>
      </c>
      <c r="D70" s="130" t="s">
        <v>1957</v>
      </c>
      <c r="E70" s="130" t="s">
        <v>1958</v>
      </c>
      <c r="F70" s="130" t="s">
        <v>99</v>
      </c>
      <c r="G70" s="130">
        <v>21</v>
      </c>
      <c r="H70" s="130" t="s">
        <v>1959</v>
      </c>
      <c r="I70" s="130">
        <v>6</v>
      </c>
      <c r="J70" s="130">
        <v>0</v>
      </c>
      <c r="K70" s="130">
        <v>4</v>
      </c>
      <c r="L70" s="130">
        <v>3</v>
      </c>
      <c r="M70" s="130">
        <v>6</v>
      </c>
      <c r="N70" s="130">
        <v>10</v>
      </c>
      <c r="O70" s="130">
        <v>0</v>
      </c>
      <c r="P70" s="130">
        <f t="shared" ref="P70:P75" si="3">SUM(I70:O70)</f>
        <v>29</v>
      </c>
    </row>
    <row r="71" spans="1:16" s="22" customFormat="1" x14ac:dyDescent="0.2">
      <c r="A71" s="130"/>
      <c r="B71" s="130" t="s">
        <v>1153</v>
      </c>
      <c r="C71" s="130" t="s">
        <v>137</v>
      </c>
      <c r="D71" s="130" t="s">
        <v>694</v>
      </c>
      <c r="E71" s="130" t="s">
        <v>1133</v>
      </c>
      <c r="F71" s="130" t="s">
        <v>99</v>
      </c>
      <c r="G71" s="130">
        <v>21</v>
      </c>
      <c r="H71" s="130" t="s">
        <v>1134</v>
      </c>
      <c r="I71" s="130">
        <v>6</v>
      </c>
      <c r="J71" s="130">
        <v>6</v>
      </c>
      <c r="K71" s="130">
        <v>2</v>
      </c>
      <c r="L71" s="130">
        <v>6</v>
      </c>
      <c r="M71" s="130">
        <v>5</v>
      </c>
      <c r="N71" s="130">
        <v>3</v>
      </c>
      <c r="O71" s="130">
        <v>0</v>
      </c>
      <c r="P71" s="130">
        <f t="shared" si="3"/>
        <v>28</v>
      </c>
    </row>
    <row r="72" spans="1:16" s="22" customFormat="1" x14ac:dyDescent="0.2">
      <c r="A72" s="130"/>
      <c r="B72" s="130" t="s">
        <v>1960</v>
      </c>
      <c r="C72" s="130" t="s">
        <v>568</v>
      </c>
      <c r="D72" s="130" t="s">
        <v>1961</v>
      </c>
      <c r="E72" s="130" t="s">
        <v>1962</v>
      </c>
      <c r="F72" s="130" t="s">
        <v>1963</v>
      </c>
      <c r="G72" s="130">
        <v>21</v>
      </c>
      <c r="H72" s="130" t="s">
        <v>1964</v>
      </c>
      <c r="I72" s="130">
        <v>6</v>
      </c>
      <c r="J72" s="130">
        <v>0</v>
      </c>
      <c r="K72" s="130">
        <v>4</v>
      </c>
      <c r="L72" s="130">
        <v>2</v>
      </c>
      <c r="M72" s="130">
        <v>6</v>
      </c>
      <c r="N72" s="130">
        <v>10</v>
      </c>
      <c r="O72" s="130">
        <v>0</v>
      </c>
      <c r="P72" s="130">
        <f t="shared" si="3"/>
        <v>28</v>
      </c>
    </row>
    <row r="73" spans="1:16" s="22" customFormat="1" x14ac:dyDescent="0.2">
      <c r="A73" s="130"/>
      <c r="B73" s="130" t="s">
        <v>734</v>
      </c>
      <c r="C73" s="130" t="s">
        <v>735</v>
      </c>
      <c r="D73" s="130" t="s">
        <v>736</v>
      </c>
      <c r="E73" s="130" t="s">
        <v>705</v>
      </c>
      <c r="F73" s="130" t="s">
        <v>99</v>
      </c>
      <c r="G73" s="130">
        <v>21</v>
      </c>
      <c r="H73" s="130" t="s">
        <v>706</v>
      </c>
      <c r="I73" s="130">
        <v>4</v>
      </c>
      <c r="J73" s="130">
        <v>1</v>
      </c>
      <c r="K73" s="130">
        <v>2</v>
      </c>
      <c r="L73" s="130">
        <v>2</v>
      </c>
      <c r="M73" s="130">
        <v>6</v>
      </c>
      <c r="N73" s="130">
        <v>9</v>
      </c>
      <c r="O73" s="130">
        <v>3</v>
      </c>
      <c r="P73" s="130">
        <f t="shared" si="3"/>
        <v>27</v>
      </c>
    </row>
    <row r="74" spans="1:16" s="22" customFormat="1" x14ac:dyDescent="0.2">
      <c r="A74" s="130"/>
      <c r="B74" s="130" t="s">
        <v>737</v>
      </c>
      <c r="C74" s="130" t="s">
        <v>738</v>
      </c>
      <c r="D74" s="130" t="s">
        <v>739</v>
      </c>
      <c r="E74" s="130" t="s">
        <v>709</v>
      </c>
      <c r="F74" s="130" t="s">
        <v>99</v>
      </c>
      <c r="G74" s="130">
        <v>21</v>
      </c>
      <c r="H74" s="130" t="s">
        <v>710</v>
      </c>
      <c r="I74" s="130">
        <v>2</v>
      </c>
      <c r="J74" s="130">
        <v>0</v>
      </c>
      <c r="K74" s="130">
        <v>4</v>
      </c>
      <c r="L74" s="130">
        <v>5</v>
      </c>
      <c r="M74" s="130">
        <v>6</v>
      </c>
      <c r="N74" s="130">
        <v>10</v>
      </c>
      <c r="O74" s="130">
        <v>0</v>
      </c>
      <c r="P74" s="130">
        <f t="shared" si="3"/>
        <v>27</v>
      </c>
    </row>
    <row r="75" spans="1:16" s="22" customFormat="1" x14ac:dyDescent="0.2">
      <c r="A75" s="130"/>
      <c r="B75" s="130" t="s">
        <v>1154</v>
      </c>
      <c r="C75" s="130" t="s">
        <v>1155</v>
      </c>
      <c r="D75" s="130" t="s">
        <v>1156</v>
      </c>
      <c r="E75" s="130" t="s">
        <v>1123</v>
      </c>
      <c r="F75" s="130" t="s">
        <v>99</v>
      </c>
      <c r="G75" s="130">
        <v>21</v>
      </c>
      <c r="H75" s="130" t="s">
        <v>1124</v>
      </c>
      <c r="I75" s="130">
        <v>1</v>
      </c>
      <c r="J75" s="130">
        <v>2</v>
      </c>
      <c r="K75" s="130">
        <v>0</v>
      </c>
      <c r="L75" s="130">
        <v>6</v>
      </c>
      <c r="M75" s="130">
        <v>6</v>
      </c>
      <c r="N75" s="130">
        <v>2</v>
      </c>
      <c r="O75" s="130">
        <v>10</v>
      </c>
      <c r="P75" s="130">
        <f t="shared" si="3"/>
        <v>27</v>
      </c>
    </row>
    <row r="76" spans="1:16" s="22" customFormat="1" x14ac:dyDescent="0.2">
      <c r="A76" s="130"/>
      <c r="B76" s="130" t="s">
        <v>1564</v>
      </c>
      <c r="C76" s="130" t="s">
        <v>444</v>
      </c>
      <c r="D76" s="130" t="s">
        <v>1565</v>
      </c>
      <c r="E76" s="130" t="s">
        <v>1519</v>
      </c>
      <c r="F76" s="130" t="s">
        <v>99</v>
      </c>
      <c r="G76" s="130">
        <v>21</v>
      </c>
      <c r="H76" s="130" t="s">
        <v>1520</v>
      </c>
      <c r="I76" s="130">
        <v>6</v>
      </c>
      <c r="J76" s="130">
        <v>3</v>
      </c>
      <c r="K76" s="130">
        <v>3</v>
      </c>
      <c r="L76" s="130">
        <v>5</v>
      </c>
      <c r="M76" s="130">
        <v>6</v>
      </c>
      <c r="N76" s="130">
        <v>1</v>
      </c>
      <c r="O76" s="130">
        <v>3</v>
      </c>
      <c r="P76" s="130">
        <v>27</v>
      </c>
    </row>
    <row r="77" spans="1:16" s="22" customFormat="1" x14ac:dyDescent="0.2">
      <c r="A77" s="130"/>
      <c r="B77" s="130" t="s">
        <v>1566</v>
      </c>
      <c r="C77" s="130" t="s">
        <v>478</v>
      </c>
      <c r="D77" s="130" t="s">
        <v>1567</v>
      </c>
      <c r="E77" s="130" t="s">
        <v>1523</v>
      </c>
      <c r="F77" s="130" t="s">
        <v>99</v>
      </c>
      <c r="G77" s="130">
        <v>21</v>
      </c>
      <c r="H77" s="130" t="s">
        <v>1524</v>
      </c>
      <c r="I77" s="130">
        <v>5</v>
      </c>
      <c r="J77" s="130">
        <v>1</v>
      </c>
      <c r="K77" s="130">
        <v>1</v>
      </c>
      <c r="L77" s="130">
        <v>4</v>
      </c>
      <c r="M77" s="130">
        <v>6</v>
      </c>
      <c r="N77" s="130">
        <v>0</v>
      </c>
      <c r="O77" s="130">
        <v>10</v>
      </c>
      <c r="P77" s="130">
        <v>27</v>
      </c>
    </row>
    <row r="78" spans="1:16" s="20" customFormat="1" ht="15.75" customHeight="1" x14ac:dyDescent="0.2">
      <c r="A78" s="130"/>
      <c r="B78" s="130" t="s">
        <v>1568</v>
      </c>
      <c r="C78" s="130" t="s">
        <v>223</v>
      </c>
      <c r="D78" s="130" t="s">
        <v>1569</v>
      </c>
      <c r="E78" s="130" t="s">
        <v>1534</v>
      </c>
      <c r="F78" s="130" t="s">
        <v>99</v>
      </c>
      <c r="G78" s="130">
        <v>21</v>
      </c>
      <c r="H78" s="130" t="s">
        <v>1535</v>
      </c>
      <c r="I78" s="130">
        <v>6</v>
      </c>
      <c r="J78" s="130">
        <v>1</v>
      </c>
      <c r="K78" s="130">
        <v>1</v>
      </c>
      <c r="L78" s="130">
        <v>5</v>
      </c>
      <c r="M78" s="130">
        <v>4</v>
      </c>
      <c r="N78" s="130">
        <v>10</v>
      </c>
      <c r="O78" s="130">
        <v>0</v>
      </c>
      <c r="P78" s="130">
        <v>27</v>
      </c>
    </row>
    <row r="79" spans="1:16" s="20" customFormat="1" ht="15.75" customHeight="1" x14ac:dyDescent="0.2">
      <c r="A79" s="130"/>
      <c r="B79" s="130" t="s">
        <v>1965</v>
      </c>
      <c r="C79" s="130" t="s">
        <v>604</v>
      </c>
      <c r="D79" s="130" t="s">
        <v>1966</v>
      </c>
      <c r="E79" s="130" t="s">
        <v>1938</v>
      </c>
      <c r="F79" s="130" t="s">
        <v>1939</v>
      </c>
      <c r="G79" s="130">
        <v>21</v>
      </c>
      <c r="H79" s="130" t="s">
        <v>1940</v>
      </c>
      <c r="I79" s="130">
        <v>6</v>
      </c>
      <c r="J79" s="130">
        <v>2</v>
      </c>
      <c r="K79" s="130">
        <v>5</v>
      </c>
      <c r="L79" s="130">
        <v>6</v>
      </c>
      <c r="M79" s="130">
        <v>5</v>
      </c>
      <c r="N79" s="130">
        <v>0</v>
      </c>
      <c r="O79" s="130">
        <v>3</v>
      </c>
      <c r="P79" s="130">
        <f t="shared" ref="P79:P85" si="4">SUM(I79:O79)</f>
        <v>27</v>
      </c>
    </row>
    <row r="80" spans="1:16" s="20" customFormat="1" ht="15.75" customHeight="1" x14ac:dyDescent="0.2">
      <c r="A80" s="130"/>
      <c r="B80" s="130" t="s">
        <v>2242</v>
      </c>
      <c r="C80" s="130" t="s">
        <v>2243</v>
      </c>
      <c r="D80" s="130" t="s">
        <v>2244</v>
      </c>
      <c r="E80" s="130" t="s">
        <v>2245</v>
      </c>
      <c r="F80" s="130" t="s">
        <v>99</v>
      </c>
      <c r="G80" s="130">
        <v>21</v>
      </c>
      <c r="H80" s="130" t="s">
        <v>2246</v>
      </c>
      <c r="I80" s="130">
        <v>6</v>
      </c>
      <c r="J80" s="130">
        <v>6</v>
      </c>
      <c r="K80" s="130">
        <v>2</v>
      </c>
      <c r="L80" s="130">
        <v>1</v>
      </c>
      <c r="M80" s="130">
        <v>6</v>
      </c>
      <c r="N80" s="130">
        <v>6</v>
      </c>
      <c r="O80" s="130">
        <v>0</v>
      </c>
      <c r="P80" s="130">
        <f t="shared" si="4"/>
        <v>27</v>
      </c>
    </row>
    <row r="81" spans="1:20" s="20" customFormat="1" ht="15.75" customHeight="1" x14ac:dyDescent="0.2">
      <c r="A81" s="130"/>
      <c r="B81" s="130" t="s">
        <v>280</v>
      </c>
      <c r="C81" s="130" t="s">
        <v>308</v>
      </c>
      <c r="D81" s="130" t="s">
        <v>309</v>
      </c>
      <c r="E81" s="130" t="s">
        <v>86</v>
      </c>
      <c r="F81" s="130" t="s">
        <v>99</v>
      </c>
      <c r="G81" s="130">
        <v>21</v>
      </c>
      <c r="H81" s="130" t="s">
        <v>96</v>
      </c>
      <c r="I81" s="130">
        <v>6</v>
      </c>
      <c r="J81" s="130">
        <v>0</v>
      </c>
      <c r="K81" s="130">
        <v>2</v>
      </c>
      <c r="L81" s="130">
        <v>6</v>
      </c>
      <c r="M81" s="130">
        <v>2</v>
      </c>
      <c r="N81" s="130">
        <v>10</v>
      </c>
      <c r="O81" s="130">
        <v>0</v>
      </c>
      <c r="P81" s="130">
        <f t="shared" si="4"/>
        <v>26</v>
      </c>
    </row>
    <row r="82" spans="1:20" s="20" customFormat="1" ht="15.75" customHeight="1" x14ac:dyDescent="0.2">
      <c r="A82" s="130"/>
      <c r="B82" s="130" t="s">
        <v>740</v>
      </c>
      <c r="C82" s="130" t="s">
        <v>572</v>
      </c>
      <c r="D82" s="130" t="s">
        <v>741</v>
      </c>
      <c r="E82" s="130" t="s">
        <v>742</v>
      </c>
      <c r="F82" s="130" t="s">
        <v>99</v>
      </c>
      <c r="G82" s="130">
        <v>21</v>
      </c>
      <c r="H82" s="130" t="s">
        <v>743</v>
      </c>
      <c r="I82" s="130">
        <v>3</v>
      </c>
      <c r="J82" s="130">
        <v>1</v>
      </c>
      <c r="K82" s="130">
        <v>2</v>
      </c>
      <c r="L82" s="130">
        <v>5</v>
      </c>
      <c r="M82" s="130">
        <v>5</v>
      </c>
      <c r="N82" s="130">
        <v>10</v>
      </c>
      <c r="O82" s="130">
        <v>0</v>
      </c>
      <c r="P82" s="130">
        <f t="shared" si="4"/>
        <v>26</v>
      </c>
    </row>
    <row r="83" spans="1:20" s="20" customFormat="1" ht="15.75" customHeight="1" x14ac:dyDescent="0.2">
      <c r="A83" s="130"/>
      <c r="B83" s="130" t="s">
        <v>1157</v>
      </c>
      <c r="C83" s="130" t="s">
        <v>60</v>
      </c>
      <c r="D83" s="130" t="s">
        <v>1158</v>
      </c>
      <c r="E83" s="130" t="s">
        <v>1159</v>
      </c>
      <c r="F83" s="130" t="s">
        <v>99</v>
      </c>
      <c r="G83" s="130">
        <v>21</v>
      </c>
      <c r="H83" s="130" t="s">
        <v>1160</v>
      </c>
      <c r="I83" s="130">
        <v>4</v>
      </c>
      <c r="J83" s="130">
        <v>6</v>
      </c>
      <c r="K83" s="130">
        <v>4</v>
      </c>
      <c r="L83" s="130">
        <v>6</v>
      </c>
      <c r="M83" s="130">
        <v>5</v>
      </c>
      <c r="N83" s="130">
        <v>1</v>
      </c>
      <c r="O83" s="130">
        <v>0</v>
      </c>
      <c r="P83" s="130">
        <f t="shared" si="4"/>
        <v>26</v>
      </c>
      <c r="Q83" s="21"/>
      <c r="R83" s="21"/>
      <c r="S83" s="21"/>
      <c r="T83" s="21"/>
    </row>
    <row r="84" spans="1:20" s="20" customFormat="1" ht="15.75" customHeight="1" x14ac:dyDescent="0.2">
      <c r="A84" s="130"/>
      <c r="B84" s="130" t="s">
        <v>1161</v>
      </c>
      <c r="C84" s="130" t="s">
        <v>248</v>
      </c>
      <c r="D84" s="130" t="s">
        <v>1162</v>
      </c>
      <c r="E84" s="130" t="s">
        <v>1133</v>
      </c>
      <c r="F84" s="130" t="s">
        <v>99</v>
      </c>
      <c r="G84" s="130">
        <v>21</v>
      </c>
      <c r="H84" s="130" t="s">
        <v>1134</v>
      </c>
      <c r="I84" s="130">
        <v>5</v>
      </c>
      <c r="J84" s="130">
        <v>2</v>
      </c>
      <c r="K84" s="130">
        <v>1</v>
      </c>
      <c r="L84" s="130">
        <v>6</v>
      </c>
      <c r="M84" s="130">
        <v>5</v>
      </c>
      <c r="N84" s="130">
        <v>7</v>
      </c>
      <c r="O84" s="130">
        <v>0</v>
      </c>
      <c r="P84" s="130">
        <f t="shared" si="4"/>
        <v>26</v>
      </c>
      <c r="Q84" s="21"/>
      <c r="R84" s="21"/>
      <c r="S84" s="21"/>
      <c r="T84" s="21"/>
    </row>
    <row r="85" spans="1:20" s="20" customFormat="1" x14ac:dyDescent="0.2">
      <c r="A85" s="130"/>
      <c r="B85" s="130" t="s">
        <v>1163</v>
      </c>
      <c r="C85" s="130" t="s">
        <v>146</v>
      </c>
      <c r="D85" s="130" t="s">
        <v>1164</v>
      </c>
      <c r="E85" s="130" t="s">
        <v>1114</v>
      </c>
      <c r="F85" s="130" t="s">
        <v>99</v>
      </c>
      <c r="G85" s="130">
        <v>21</v>
      </c>
      <c r="H85" s="130" t="s">
        <v>1115</v>
      </c>
      <c r="I85" s="130">
        <v>6</v>
      </c>
      <c r="J85" s="130">
        <v>1</v>
      </c>
      <c r="K85" s="130">
        <v>3</v>
      </c>
      <c r="L85" s="130">
        <v>6</v>
      </c>
      <c r="M85" s="130">
        <v>5</v>
      </c>
      <c r="N85" s="130">
        <v>2</v>
      </c>
      <c r="O85" s="130">
        <v>3</v>
      </c>
      <c r="P85" s="130">
        <f t="shared" si="4"/>
        <v>26</v>
      </c>
      <c r="Q85" s="21"/>
      <c r="R85" s="21"/>
      <c r="S85" s="21"/>
      <c r="T85" s="21"/>
    </row>
    <row r="86" spans="1:20" s="20" customFormat="1" x14ac:dyDescent="0.2">
      <c r="A86" s="130"/>
      <c r="B86" s="130" t="s">
        <v>1570</v>
      </c>
      <c r="C86" s="130" t="s">
        <v>70</v>
      </c>
      <c r="D86" s="130" t="s">
        <v>228</v>
      </c>
      <c r="E86" s="130" t="s">
        <v>1545</v>
      </c>
      <c r="F86" s="130" t="s">
        <v>99</v>
      </c>
      <c r="G86" s="130">
        <v>21</v>
      </c>
      <c r="H86" s="130" t="s">
        <v>1555</v>
      </c>
      <c r="I86" s="130">
        <v>3</v>
      </c>
      <c r="J86" s="130">
        <v>5</v>
      </c>
      <c r="K86" s="130">
        <v>3</v>
      </c>
      <c r="L86" s="130">
        <v>0</v>
      </c>
      <c r="M86" s="130">
        <v>6</v>
      </c>
      <c r="N86" s="130">
        <v>9</v>
      </c>
      <c r="O86" s="130">
        <v>0</v>
      </c>
      <c r="P86" s="130">
        <v>26</v>
      </c>
      <c r="Q86" s="21"/>
      <c r="R86" s="21"/>
      <c r="S86" s="21"/>
      <c r="T86" s="21"/>
    </row>
    <row r="87" spans="1:20" s="20" customFormat="1" x14ac:dyDescent="0.2">
      <c r="A87" s="130"/>
      <c r="B87" s="130" t="s">
        <v>1967</v>
      </c>
      <c r="C87" s="130" t="s">
        <v>1574</v>
      </c>
      <c r="D87" s="130" t="s">
        <v>1968</v>
      </c>
      <c r="E87" s="130" t="s">
        <v>1969</v>
      </c>
      <c r="F87" s="130" t="s">
        <v>99</v>
      </c>
      <c r="G87" s="130">
        <v>21</v>
      </c>
      <c r="H87" s="130" t="s">
        <v>1970</v>
      </c>
      <c r="I87" s="130">
        <v>6</v>
      </c>
      <c r="J87" s="130">
        <v>6</v>
      </c>
      <c r="K87" s="130">
        <v>0</v>
      </c>
      <c r="L87" s="130">
        <v>6</v>
      </c>
      <c r="M87" s="130">
        <v>5</v>
      </c>
      <c r="N87" s="130">
        <v>0</v>
      </c>
      <c r="O87" s="130">
        <v>3</v>
      </c>
      <c r="P87" s="130">
        <f>SUM(I87:O87)</f>
        <v>26</v>
      </c>
      <c r="Q87" s="21"/>
      <c r="R87" s="21"/>
      <c r="S87" s="21"/>
      <c r="T87" s="21"/>
    </row>
    <row r="88" spans="1:20" s="20" customFormat="1" x14ac:dyDescent="0.2">
      <c r="A88" s="130"/>
      <c r="B88" s="130" t="s">
        <v>281</v>
      </c>
      <c r="C88" s="130" t="s">
        <v>310</v>
      </c>
      <c r="D88" s="130" t="s">
        <v>311</v>
      </c>
      <c r="E88" s="130" t="s">
        <v>175</v>
      </c>
      <c r="F88" s="130" t="s">
        <v>99</v>
      </c>
      <c r="G88" s="130">
        <v>21</v>
      </c>
      <c r="H88" s="130" t="s">
        <v>265</v>
      </c>
      <c r="I88" s="130">
        <v>6</v>
      </c>
      <c r="J88" s="130">
        <v>1</v>
      </c>
      <c r="K88" s="130">
        <v>2</v>
      </c>
      <c r="L88" s="130">
        <v>6</v>
      </c>
      <c r="M88" s="130">
        <v>4</v>
      </c>
      <c r="N88" s="130">
        <v>6</v>
      </c>
      <c r="O88" s="130">
        <v>0</v>
      </c>
      <c r="P88" s="130">
        <f>SUM(I88:O88)</f>
        <v>25</v>
      </c>
      <c r="Q88" s="21"/>
      <c r="R88" s="21"/>
      <c r="S88" s="21"/>
      <c r="T88" s="21"/>
    </row>
    <row r="89" spans="1:20" s="20" customFormat="1" x14ac:dyDescent="0.2">
      <c r="A89" s="130"/>
      <c r="B89" s="130" t="s">
        <v>282</v>
      </c>
      <c r="C89" s="130" t="s">
        <v>312</v>
      </c>
      <c r="D89" s="130" t="s">
        <v>313</v>
      </c>
      <c r="E89" s="130" t="s">
        <v>80</v>
      </c>
      <c r="F89" s="130" t="s">
        <v>99</v>
      </c>
      <c r="G89" s="130">
        <v>21</v>
      </c>
      <c r="H89" s="130" t="s">
        <v>184</v>
      </c>
      <c r="I89" s="130">
        <v>1</v>
      </c>
      <c r="J89" s="130">
        <v>0</v>
      </c>
      <c r="K89" s="130">
        <v>2</v>
      </c>
      <c r="L89" s="130">
        <v>6</v>
      </c>
      <c r="M89" s="130">
        <v>6</v>
      </c>
      <c r="N89" s="130">
        <v>10</v>
      </c>
      <c r="O89" s="130">
        <v>0</v>
      </c>
      <c r="P89" s="130">
        <f>SUM(I89:O89)</f>
        <v>25</v>
      </c>
      <c r="Q89" s="21"/>
      <c r="R89" s="21"/>
      <c r="S89" s="21"/>
      <c r="T89" s="21"/>
    </row>
    <row r="90" spans="1:20" s="20" customFormat="1" x14ac:dyDescent="0.2">
      <c r="A90" s="130"/>
      <c r="B90" s="130" t="s">
        <v>401</v>
      </c>
      <c r="C90" s="130" t="s">
        <v>399</v>
      </c>
      <c r="D90" s="130" t="s">
        <v>400</v>
      </c>
      <c r="E90" s="130" t="s">
        <v>403</v>
      </c>
      <c r="F90" s="130" t="s">
        <v>99</v>
      </c>
      <c r="G90" s="130">
        <v>21</v>
      </c>
      <c r="H90" s="130" t="s">
        <v>402</v>
      </c>
      <c r="I90" s="130">
        <v>1</v>
      </c>
      <c r="J90" s="130">
        <v>6</v>
      </c>
      <c r="K90" s="130">
        <v>0</v>
      </c>
      <c r="L90" s="130">
        <v>6</v>
      </c>
      <c r="M90" s="130">
        <v>6</v>
      </c>
      <c r="N90" s="130">
        <v>0</v>
      </c>
      <c r="O90" s="130">
        <v>6</v>
      </c>
      <c r="P90" s="130">
        <v>25</v>
      </c>
      <c r="Q90" s="21"/>
      <c r="R90" s="21"/>
      <c r="S90" s="21"/>
      <c r="T90" s="21"/>
    </row>
    <row r="91" spans="1:20" s="20" customFormat="1" x14ac:dyDescent="0.2">
      <c r="A91" s="130"/>
      <c r="B91" s="130" t="s">
        <v>405</v>
      </c>
      <c r="C91" s="130" t="s">
        <v>251</v>
      </c>
      <c r="D91" s="130" t="s">
        <v>404</v>
      </c>
      <c r="E91" s="130" t="s">
        <v>407</v>
      </c>
      <c r="F91" s="130" t="s">
        <v>99</v>
      </c>
      <c r="G91" s="130">
        <v>21</v>
      </c>
      <c r="H91" s="130" t="s">
        <v>406</v>
      </c>
      <c r="I91" s="130">
        <v>1</v>
      </c>
      <c r="J91" s="130">
        <v>3</v>
      </c>
      <c r="K91" s="130">
        <v>1</v>
      </c>
      <c r="L91" s="130">
        <v>6</v>
      </c>
      <c r="M91" s="130">
        <v>5</v>
      </c>
      <c r="N91" s="130">
        <v>1</v>
      </c>
      <c r="O91" s="130">
        <v>8</v>
      </c>
      <c r="P91" s="130">
        <v>25</v>
      </c>
      <c r="Q91" s="21"/>
      <c r="R91" s="21"/>
      <c r="S91" s="21"/>
      <c r="T91" s="21"/>
    </row>
    <row r="92" spans="1:20" s="20" customFormat="1" x14ac:dyDescent="0.2">
      <c r="A92" s="130"/>
      <c r="B92" s="130" t="s">
        <v>409</v>
      </c>
      <c r="C92" s="130" t="s">
        <v>231</v>
      </c>
      <c r="D92" s="130" t="s">
        <v>408</v>
      </c>
      <c r="E92" s="130" t="s">
        <v>398</v>
      </c>
      <c r="F92" s="130" t="s">
        <v>99</v>
      </c>
      <c r="G92" s="130">
        <v>21</v>
      </c>
      <c r="H92" s="130" t="s">
        <v>397</v>
      </c>
      <c r="I92" s="130">
        <v>4</v>
      </c>
      <c r="J92" s="130">
        <v>3</v>
      </c>
      <c r="K92" s="130">
        <v>2</v>
      </c>
      <c r="L92" s="130">
        <v>1</v>
      </c>
      <c r="M92" s="130">
        <v>5</v>
      </c>
      <c r="N92" s="130">
        <v>10</v>
      </c>
      <c r="O92" s="130">
        <v>0</v>
      </c>
      <c r="P92" s="130">
        <v>25</v>
      </c>
      <c r="Q92" s="21"/>
      <c r="R92" s="21"/>
      <c r="S92" s="21"/>
      <c r="T92" s="21"/>
    </row>
    <row r="93" spans="1:20" s="20" customFormat="1" x14ac:dyDescent="0.2">
      <c r="A93" s="130"/>
      <c r="B93" s="130" t="s">
        <v>411</v>
      </c>
      <c r="C93" s="130" t="s">
        <v>70</v>
      </c>
      <c r="D93" s="130" t="s">
        <v>410</v>
      </c>
      <c r="E93" s="130" t="s">
        <v>413</v>
      </c>
      <c r="F93" s="130" t="s">
        <v>99</v>
      </c>
      <c r="G93" s="130">
        <v>21</v>
      </c>
      <c r="H93" s="130" t="s">
        <v>412</v>
      </c>
      <c r="I93" s="130">
        <v>6</v>
      </c>
      <c r="J93" s="130">
        <v>0</v>
      </c>
      <c r="K93" s="130">
        <v>1</v>
      </c>
      <c r="L93" s="130">
        <v>2</v>
      </c>
      <c r="M93" s="130">
        <v>6</v>
      </c>
      <c r="N93" s="130">
        <v>0</v>
      </c>
      <c r="O93" s="130">
        <v>10</v>
      </c>
      <c r="P93" s="130">
        <v>25</v>
      </c>
      <c r="Q93" s="21"/>
      <c r="R93" s="21"/>
      <c r="S93" s="21"/>
      <c r="T93" s="21"/>
    </row>
    <row r="94" spans="1:20" s="20" customFormat="1" x14ac:dyDescent="0.2">
      <c r="A94" s="130"/>
      <c r="B94" s="130" t="s">
        <v>1571</v>
      </c>
      <c r="C94" s="130" t="s">
        <v>1572</v>
      </c>
      <c r="D94" s="130" t="s">
        <v>61</v>
      </c>
      <c r="E94" s="130" t="s">
        <v>1526</v>
      </c>
      <c r="F94" s="130" t="s">
        <v>99</v>
      </c>
      <c r="G94" s="130">
        <v>21</v>
      </c>
      <c r="H94" s="130" t="s">
        <v>1527</v>
      </c>
      <c r="I94" s="130">
        <v>1</v>
      </c>
      <c r="J94" s="130">
        <v>4</v>
      </c>
      <c r="K94" s="130">
        <v>3</v>
      </c>
      <c r="L94" s="130">
        <v>6</v>
      </c>
      <c r="M94" s="130">
        <v>5</v>
      </c>
      <c r="N94" s="130">
        <v>5</v>
      </c>
      <c r="O94" s="130">
        <v>1</v>
      </c>
      <c r="P94" s="130">
        <v>25</v>
      </c>
      <c r="Q94" s="21"/>
      <c r="R94" s="21"/>
      <c r="S94" s="21"/>
      <c r="T94" s="21"/>
    </row>
    <row r="95" spans="1:20" s="20" customFormat="1" x14ac:dyDescent="0.2">
      <c r="A95" s="130"/>
      <c r="B95" s="130" t="s">
        <v>416</v>
      </c>
      <c r="C95" s="130" t="s">
        <v>414</v>
      </c>
      <c r="D95" s="130" t="s">
        <v>415</v>
      </c>
      <c r="E95" s="130" t="s">
        <v>418</v>
      </c>
      <c r="F95" s="130" t="s">
        <v>99</v>
      </c>
      <c r="G95" s="130">
        <v>21</v>
      </c>
      <c r="H95" s="130" t="s">
        <v>417</v>
      </c>
      <c r="I95" s="130">
        <v>6</v>
      </c>
      <c r="J95" s="130">
        <v>0</v>
      </c>
      <c r="K95" s="130">
        <v>3</v>
      </c>
      <c r="L95" s="130">
        <v>0</v>
      </c>
      <c r="M95" s="130">
        <v>5</v>
      </c>
      <c r="N95" s="130">
        <v>10</v>
      </c>
      <c r="O95" s="130">
        <v>0</v>
      </c>
      <c r="P95" s="130">
        <v>24</v>
      </c>
      <c r="Q95" s="21"/>
      <c r="R95" s="21"/>
      <c r="S95" s="21"/>
      <c r="T95" s="21"/>
    </row>
    <row r="96" spans="1:20" s="20" customFormat="1" x14ac:dyDescent="0.2">
      <c r="A96" s="130"/>
      <c r="B96" s="130" t="s">
        <v>744</v>
      </c>
      <c r="C96" s="130" t="s">
        <v>444</v>
      </c>
      <c r="D96" s="130" t="s">
        <v>745</v>
      </c>
      <c r="E96" s="130" t="s">
        <v>720</v>
      </c>
      <c r="F96" s="130" t="s">
        <v>99</v>
      </c>
      <c r="G96" s="130">
        <v>21</v>
      </c>
      <c r="H96" s="130" t="s">
        <v>721</v>
      </c>
      <c r="I96" s="130">
        <v>6</v>
      </c>
      <c r="J96" s="130">
        <v>0</v>
      </c>
      <c r="K96" s="130">
        <v>0</v>
      </c>
      <c r="L96" s="130">
        <v>2</v>
      </c>
      <c r="M96" s="130">
        <v>6</v>
      </c>
      <c r="N96" s="130">
        <v>10</v>
      </c>
      <c r="O96" s="130">
        <v>0</v>
      </c>
      <c r="P96" s="130">
        <f t="shared" ref="P96:P101" si="5">SUM(I96:O96)</f>
        <v>24</v>
      </c>
      <c r="Q96" s="21"/>
      <c r="R96" s="21"/>
      <c r="S96" s="21"/>
      <c r="T96" s="21"/>
    </row>
    <row r="97" spans="1:20" s="20" customFormat="1" x14ac:dyDescent="0.2">
      <c r="A97" s="130"/>
      <c r="B97" s="130" t="s">
        <v>746</v>
      </c>
      <c r="C97" s="130" t="s">
        <v>56</v>
      </c>
      <c r="D97" s="130" t="s">
        <v>747</v>
      </c>
      <c r="E97" s="130" t="s">
        <v>748</v>
      </c>
      <c r="F97" s="130" t="s">
        <v>99</v>
      </c>
      <c r="G97" s="130">
        <v>21</v>
      </c>
      <c r="H97" s="130" t="s">
        <v>749</v>
      </c>
      <c r="I97" s="130">
        <v>6</v>
      </c>
      <c r="J97" s="130">
        <v>2</v>
      </c>
      <c r="K97" s="130">
        <v>1</v>
      </c>
      <c r="L97" s="130">
        <v>6</v>
      </c>
      <c r="M97" s="130">
        <v>6</v>
      </c>
      <c r="N97" s="130">
        <v>3</v>
      </c>
      <c r="O97" s="130">
        <v>0</v>
      </c>
      <c r="P97" s="130">
        <f t="shared" si="5"/>
        <v>24</v>
      </c>
      <c r="Q97" s="21"/>
      <c r="R97" s="21"/>
      <c r="S97" s="21"/>
      <c r="T97" s="21"/>
    </row>
    <row r="98" spans="1:20" s="20" customFormat="1" x14ac:dyDescent="0.2">
      <c r="A98" s="130"/>
      <c r="B98" s="130" t="s">
        <v>750</v>
      </c>
      <c r="C98" s="130" t="s">
        <v>751</v>
      </c>
      <c r="D98" s="130" t="s">
        <v>752</v>
      </c>
      <c r="E98" s="130" t="s">
        <v>742</v>
      </c>
      <c r="F98" s="130" t="s">
        <v>99</v>
      </c>
      <c r="G98" s="130">
        <v>21</v>
      </c>
      <c r="H98" s="130" t="s">
        <v>753</v>
      </c>
      <c r="I98" s="130">
        <v>2</v>
      </c>
      <c r="J98" s="130">
        <v>1</v>
      </c>
      <c r="K98" s="130">
        <v>4</v>
      </c>
      <c r="L98" s="130">
        <v>1</v>
      </c>
      <c r="M98" s="130">
        <v>6</v>
      </c>
      <c r="N98" s="130">
        <v>10</v>
      </c>
      <c r="O98" s="130">
        <v>0</v>
      </c>
      <c r="P98" s="130">
        <f t="shared" si="5"/>
        <v>24</v>
      </c>
      <c r="Q98" s="21"/>
      <c r="R98" s="21"/>
      <c r="S98" s="21"/>
      <c r="T98" s="21"/>
    </row>
    <row r="99" spans="1:20" s="20" customFormat="1" x14ac:dyDescent="0.2">
      <c r="A99" s="130"/>
      <c r="B99" s="130" t="s">
        <v>754</v>
      </c>
      <c r="C99" s="130" t="s">
        <v>339</v>
      </c>
      <c r="D99" s="130" t="s">
        <v>755</v>
      </c>
      <c r="E99" s="130" t="s">
        <v>705</v>
      </c>
      <c r="F99" s="130" t="s">
        <v>99</v>
      </c>
      <c r="G99" s="130">
        <v>21</v>
      </c>
      <c r="H99" s="130" t="s">
        <v>706</v>
      </c>
      <c r="I99" s="130">
        <v>4</v>
      </c>
      <c r="J99" s="130">
        <v>4</v>
      </c>
      <c r="K99" s="130">
        <v>3</v>
      </c>
      <c r="L99" s="130">
        <v>6</v>
      </c>
      <c r="M99" s="130">
        <v>6</v>
      </c>
      <c r="N99" s="130">
        <v>1</v>
      </c>
      <c r="O99" s="130">
        <v>0</v>
      </c>
      <c r="P99" s="130">
        <f t="shared" si="5"/>
        <v>24</v>
      </c>
      <c r="Q99" s="21"/>
      <c r="R99" s="21"/>
      <c r="S99" s="21"/>
      <c r="T99" s="21"/>
    </row>
    <row r="100" spans="1:20" s="20" customFormat="1" x14ac:dyDescent="0.2">
      <c r="A100" s="130"/>
      <c r="B100" s="130" t="s">
        <v>756</v>
      </c>
      <c r="C100" s="130" t="s">
        <v>757</v>
      </c>
      <c r="D100" s="130" t="s">
        <v>758</v>
      </c>
      <c r="E100" s="130" t="s">
        <v>759</v>
      </c>
      <c r="F100" s="130" t="s">
        <v>99</v>
      </c>
      <c r="G100" s="130">
        <v>21</v>
      </c>
      <c r="H100" s="130" t="s">
        <v>760</v>
      </c>
      <c r="I100" s="130">
        <v>6</v>
      </c>
      <c r="J100" s="130">
        <v>2</v>
      </c>
      <c r="K100" s="130">
        <v>4</v>
      </c>
      <c r="L100" s="130">
        <v>6</v>
      </c>
      <c r="M100" s="130">
        <v>5</v>
      </c>
      <c r="N100" s="130">
        <v>1</v>
      </c>
      <c r="O100" s="130">
        <v>0</v>
      </c>
      <c r="P100" s="130">
        <f t="shared" si="5"/>
        <v>24</v>
      </c>
      <c r="Q100" s="21"/>
      <c r="R100" s="21"/>
      <c r="S100" s="21"/>
      <c r="T100" s="21"/>
    </row>
    <row r="101" spans="1:20" s="20" customFormat="1" x14ac:dyDescent="0.2">
      <c r="A101" s="130"/>
      <c r="B101" s="130" t="s">
        <v>1165</v>
      </c>
      <c r="C101" s="130" t="s">
        <v>1166</v>
      </c>
      <c r="D101" s="130" t="s">
        <v>1167</v>
      </c>
      <c r="E101" s="130" t="s">
        <v>1137</v>
      </c>
      <c r="F101" s="130" t="s">
        <v>99</v>
      </c>
      <c r="G101" s="130">
        <v>21</v>
      </c>
      <c r="H101" s="130" t="s">
        <v>1138</v>
      </c>
      <c r="I101" s="130">
        <v>6</v>
      </c>
      <c r="J101" s="130">
        <v>0</v>
      </c>
      <c r="K101" s="130">
        <v>5</v>
      </c>
      <c r="L101" s="130">
        <v>6</v>
      </c>
      <c r="M101" s="130">
        <v>5</v>
      </c>
      <c r="N101" s="130">
        <v>2</v>
      </c>
      <c r="O101" s="130">
        <v>0</v>
      </c>
      <c r="P101" s="130">
        <f t="shared" si="5"/>
        <v>24</v>
      </c>
      <c r="Q101" s="21"/>
      <c r="R101" s="21"/>
      <c r="S101" s="21"/>
      <c r="T101" s="21"/>
    </row>
    <row r="102" spans="1:20" s="20" customFormat="1" x14ac:dyDescent="0.2">
      <c r="A102" s="130"/>
      <c r="B102" s="130" t="s">
        <v>1573</v>
      </c>
      <c r="C102" s="130" t="s">
        <v>1574</v>
      </c>
      <c r="D102" s="130" t="s">
        <v>1008</v>
      </c>
      <c r="E102" s="130" t="s">
        <v>1519</v>
      </c>
      <c r="F102" s="130" t="s">
        <v>99</v>
      </c>
      <c r="G102" s="130">
        <v>21</v>
      </c>
      <c r="H102" s="130" t="s">
        <v>1520</v>
      </c>
      <c r="I102" s="130">
        <v>3</v>
      </c>
      <c r="J102" s="130">
        <v>5</v>
      </c>
      <c r="K102" s="130">
        <v>0</v>
      </c>
      <c r="L102" s="130">
        <v>6</v>
      </c>
      <c r="M102" s="130">
        <v>6</v>
      </c>
      <c r="N102" s="130">
        <v>0</v>
      </c>
      <c r="O102" s="130">
        <v>4</v>
      </c>
      <c r="P102" s="130">
        <v>24</v>
      </c>
      <c r="Q102" s="21"/>
      <c r="R102" s="21"/>
      <c r="S102" s="21"/>
      <c r="T102" s="21"/>
    </row>
    <row r="103" spans="1:20" s="20" customFormat="1" x14ac:dyDescent="0.2">
      <c r="A103" s="130"/>
      <c r="B103" s="130" t="s">
        <v>1575</v>
      </c>
      <c r="C103" s="130" t="s">
        <v>604</v>
      </c>
      <c r="D103" s="130" t="s">
        <v>1576</v>
      </c>
      <c r="E103" s="130" t="s">
        <v>1577</v>
      </c>
      <c r="F103" s="130" t="s">
        <v>99</v>
      </c>
      <c r="G103" s="130">
        <v>21</v>
      </c>
      <c r="H103" s="130" t="s">
        <v>1578</v>
      </c>
      <c r="I103" s="130">
        <v>6</v>
      </c>
      <c r="J103" s="130">
        <v>5</v>
      </c>
      <c r="K103" s="130">
        <v>3</v>
      </c>
      <c r="L103" s="130">
        <v>6</v>
      </c>
      <c r="M103" s="130">
        <v>4</v>
      </c>
      <c r="N103" s="130">
        <v>0</v>
      </c>
      <c r="O103" s="130">
        <v>0</v>
      </c>
      <c r="P103" s="130">
        <v>24</v>
      </c>
      <c r="Q103" s="21"/>
      <c r="R103" s="21"/>
      <c r="S103" s="21"/>
      <c r="T103" s="21"/>
    </row>
    <row r="104" spans="1:20" s="20" customFormat="1" x14ac:dyDescent="0.2">
      <c r="A104" s="130"/>
      <c r="B104" s="130" t="s">
        <v>1971</v>
      </c>
      <c r="C104" s="130" t="s">
        <v>1972</v>
      </c>
      <c r="D104" s="130" t="s">
        <v>1973</v>
      </c>
      <c r="E104" s="130" t="s">
        <v>1974</v>
      </c>
      <c r="F104" s="130" t="s">
        <v>99</v>
      </c>
      <c r="G104" s="130">
        <v>21</v>
      </c>
      <c r="H104" s="130" t="s">
        <v>1975</v>
      </c>
      <c r="I104" s="130">
        <v>6</v>
      </c>
      <c r="J104" s="130">
        <v>0</v>
      </c>
      <c r="K104" s="130">
        <v>6</v>
      </c>
      <c r="L104" s="130">
        <v>6</v>
      </c>
      <c r="M104" s="130">
        <v>6</v>
      </c>
      <c r="N104" s="130">
        <v>0</v>
      </c>
      <c r="O104" s="130">
        <v>0</v>
      </c>
      <c r="P104" s="130">
        <f>SUM(I104:O104)</f>
        <v>24</v>
      </c>
      <c r="Q104" s="21"/>
      <c r="R104" s="21"/>
      <c r="S104" s="21"/>
      <c r="T104" s="21"/>
    </row>
    <row r="105" spans="1:20" s="20" customFormat="1" x14ac:dyDescent="0.2">
      <c r="A105" s="130"/>
      <c r="B105" s="130" t="s">
        <v>2247</v>
      </c>
      <c r="C105" s="130" t="s">
        <v>363</v>
      </c>
      <c r="D105" s="130" t="s">
        <v>2248</v>
      </c>
      <c r="E105" s="130" t="s">
        <v>2249</v>
      </c>
      <c r="F105" s="130" t="s">
        <v>99</v>
      </c>
      <c r="G105" s="130">
        <v>21</v>
      </c>
      <c r="H105" s="130" t="s">
        <v>2250</v>
      </c>
      <c r="I105" s="130">
        <v>6</v>
      </c>
      <c r="J105" s="130">
        <v>6</v>
      </c>
      <c r="K105" s="130">
        <v>1</v>
      </c>
      <c r="L105" s="130">
        <v>6</v>
      </c>
      <c r="M105" s="130">
        <v>4</v>
      </c>
      <c r="N105" s="130">
        <v>0</v>
      </c>
      <c r="O105" s="130">
        <v>1</v>
      </c>
      <c r="P105" s="130">
        <f>SUM(I105:O105)</f>
        <v>24</v>
      </c>
      <c r="Q105" s="21"/>
      <c r="R105" s="21"/>
      <c r="S105" s="21"/>
      <c r="T105" s="21"/>
    </row>
    <row r="106" spans="1:20" s="20" customFormat="1" x14ac:dyDescent="0.2">
      <c r="A106" s="130"/>
      <c r="B106" s="130" t="s">
        <v>421</v>
      </c>
      <c r="C106" s="130" t="s">
        <v>419</v>
      </c>
      <c r="D106" s="130" t="s">
        <v>420</v>
      </c>
      <c r="E106" s="130" t="s">
        <v>407</v>
      </c>
      <c r="F106" s="130" t="s">
        <v>99</v>
      </c>
      <c r="G106" s="130">
        <v>21</v>
      </c>
      <c r="H106" s="130" t="s">
        <v>406</v>
      </c>
      <c r="I106" s="130">
        <v>0</v>
      </c>
      <c r="J106" s="130">
        <v>0</v>
      </c>
      <c r="K106" s="130">
        <v>0</v>
      </c>
      <c r="L106" s="130">
        <v>2</v>
      </c>
      <c r="M106" s="130">
        <v>1</v>
      </c>
      <c r="N106" s="130">
        <v>10</v>
      </c>
      <c r="O106" s="130">
        <v>10</v>
      </c>
      <c r="P106" s="130">
        <v>23</v>
      </c>
      <c r="Q106" s="21"/>
      <c r="R106" s="21"/>
      <c r="S106" s="21"/>
      <c r="T106" s="21"/>
    </row>
    <row r="107" spans="1:20" s="20" customFormat="1" x14ac:dyDescent="0.2">
      <c r="A107" s="130"/>
      <c r="B107" s="130" t="s">
        <v>1168</v>
      </c>
      <c r="C107" s="130" t="s">
        <v>339</v>
      </c>
      <c r="D107" s="130" t="s">
        <v>1169</v>
      </c>
      <c r="E107" s="130" t="s">
        <v>1123</v>
      </c>
      <c r="F107" s="130" t="s">
        <v>99</v>
      </c>
      <c r="G107" s="130">
        <v>21</v>
      </c>
      <c r="H107" s="130" t="s">
        <v>1124</v>
      </c>
      <c r="I107" s="130">
        <v>6</v>
      </c>
      <c r="J107" s="130">
        <v>4</v>
      </c>
      <c r="K107" s="130">
        <v>0</v>
      </c>
      <c r="L107" s="130">
        <v>6</v>
      </c>
      <c r="M107" s="130">
        <v>5</v>
      </c>
      <c r="N107" s="130">
        <v>2</v>
      </c>
      <c r="O107" s="130">
        <v>0</v>
      </c>
      <c r="P107" s="130">
        <f>SUM(I107:O107)</f>
        <v>23</v>
      </c>
      <c r="Q107" s="21"/>
      <c r="R107" s="21"/>
      <c r="S107" s="21"/>
      <c r="T107" s="21"/>
    </row>
    <row r="108" spans="1:20" s="20" customFormat="1" x14ac:dyDescent="0.2">
      <c r="A108" s="130"/>
      <c r="B108" s="130" t="s">
        <v>1170</v>
      </c>
      <c r="C108" s="130" t="s">
        <v>592</v>
      </c>
      <c r="D108" s="130" t="s">
        <v>1171</v>
      </c>
      <c r="E108" s="130" t="s">
        <v>1172</v>
      </c>
      <c r="F108" s="130" t="s">
        <v>99</v>
      </c>
      <c r="G108" s="130">
        <v>21</v>
      </c>
      <c r="H108" s="130" t="s">
        <v>1173</v>
      </c>
      <c r="I108" s="130">
        <v>6</v>
      </c>
      <c r="J108" s="130">
        <v>2</v>
      </c>
      <c r="K108" s="130">
        <v>0</v>
      </c>
      <c r="L108" s="130">
        <v>6</v>
      </c>
      <c r="M108" s="130">
        <v>5</v>
      </c>
      <c r="N108" s="130">
        <v>1</v>
      </c>
      <c r="O108" s="130">
        <v>3</v>
      </c>
      <c r="P108" s="130">
        <f>SUM(I108:O108)</f>
        <v>23</v>
      </c>
      <c r="Q108" s="21"/>
      <c r="R108" s="21"/>
      <c r="S108" s="21"/>
      <c r="T108" s="21"/>
    </row>
    <row r="109" spans="1:20" s="20" customFormat="1" x14ac:dyDescent="0.2">
      <c r="A109" s="130"/>
      <c r="B109" s="130" t="s">
        <v>1579</v>
      </c>
      <c r="C109" s="130" t="s">
        <v>1580</v>
      </c>
      <c r="D109" s="130" t="s">
        <v>1581</v>
      </c>
      <c r="E109" s="130" t="s">
        <v>1538</v>
      </c>
      <c r="F109" s="130" t="s">
        <v>99</v>
      </c>
      <c r="G109" s="130">
        <v>21</v>
      </c>
      <c r="H109" s="130" t="s">
        <v>1539</v>
      </c>
      <c r="I109" s="130">
        <v>0</v>
      </c>
      <c r="J109" s="130">
        <v>4</v>
      </c>
      <c r="K109" s="130">
        <v>6</v>
      </c>
      <c r="L109" s="130">
        <v>6</v>
      </c>
      <c r="M109" s="130">
        <v>6</v>
      </c>
      <c r="N109" s="130">
        <v>0</v>
      </c>
      <c r="O109" s="130">
        <v>1</v>
      </c>
      <c r="P109" s="130">
        <v>23</v>
      </c>
      <c r="Q109" s="21"/>
      <c r="R109" s="21"/>
      <c r="S109" s="21"/>
      <c r="T109" s="21"/>
    </row>
    <row r="110" spans="1:20" s="20" customFormat="1" x14ac:dyDescent="0.2">
      <c r="A110" s="130"/>
      <c r="B110" s="130" t="s">
        <v>2251</v>
      </c>
      <c r="C110" s="130" t="s">
        <v>805</v>
      </c>
      <c r="D110" s="130" t="s">
        <v>2252</v>
      </c>
      <c r="E110" s="130" t="s">
        <v>2253</v>
      </c>
      <c r="F110" s="130" t="s">
        <v>99</v>
      </c>
      <c r="G110" s="130">
        <v>21</v>
      </c>
      <c r="H110" s="130" t="s">
        <v>2254</v>
      </c>
      <c r="I110" s="130">
        <v>6</v>
      </c>
      <c r="J110" s="130">
        <v>3</v>
      </c>
      <c r="K110" s="130">
        <v>2</v>
      </c>
      <c r="L110" s="130">
        <v>6</v>
      </c>
      <c r="M110" s="130">
        <v>5</v>
      </c>
      <c r="N110" s="130">
        <v>0</v>
      </c>
      <c r="O110" s="130">
        <v>1</v>
      </c>
      <c r="P110" s="130">
        <f>SUM(I110:O110)</f>
        <v>23</v>
      </c>
      <c r="Q110" s="21"/>
      <c r="R110" s="21"/>
      <c r="S110" s="21"/>
      <c r="T110" s="21"/>
    </row>
    <row r="111" spans="1:20" s="20" customFormat="1" x14ac:dyDescent="0.2">
      <c r="A111" s="130"/>
      <c r="B111" s="130" t="s">
        <v>2255</v>
      </c>
      <c r="C111" s="130" t="s">
        <v>2256</v>
      </c>
      <c r="D111" s="130" t="s">
        <v>2257</v>
      </c>
      <c r="E111" s="130" t="s">
        <v>2258</v>
      </c>
      <c r="F111" s="130" t="s">
        <v>99</v>
      </c>
      <c r="G111" s="130">
        <v>21</v>
      </c>
      <c r="H111" s="130" t="s">
        <v>2259</v>
      </c>
      <c r="I111" s="130">
        <v>6</v>
      </c>
      <c r="J111" s="130">
        <v>3</v>
      </c>
      <c r="K111" s="130">
        <v>1</v>
      </c>
      <c r="L111" s="130">
        <v>6</v>
      </c>
      <c r="M111" s="130">
        <v>5</v>
      </c>
      <c r="N111" s="130">
        <v>2</v>
      </c>
      <c r="O111" s="130">
        <v>0</v>
      </c>
      <c r="P111" s="130">
        <f>SUM(I111:O111)</f>
        <v>23</v>
      </c>
      <c r="Q111" s="21"/>
      <c r="R111" s="21"/>
      <c r="S111" s="21"/>
      <c r="T111" s="21"/>
    </row>
    <row r="112" spans="1:20" s="20" customFormat="1" x14ac:dyDescent="0.2">
      <c r="A112" s="130"/>
      <c r="B112" s="130" t="s">
        <v>423</v>
      </c>
      <c r="C112" s="130" t="s">
        <v>76</v>
      </c>
      <c r="D112" s="130" t="s">
        <v>422</v>
      </c>
      <c r="E112" s="130" t="s">
        <v>413</v>
      </c>
      <c r="F112" s="130" t="s">
        <v>99</v>
      </c>
      <c r="G112" s="130">
        <v>21</v>
      </c>
      <c r="H112" s="130" t="s">
        <v>412</v>
      </c>
      <c r="I112" s="130">
        <v>6</v>
      </c>
      <c r="J112" s="130">
        <v>6</v>
      </c>
      <c r="K112" s="130">
        <v>2</v>
      </c>
      <c r="L112" s="130">
        <v>1</v>
      </c>
      <c r="M112" s="130">
        <v>6</v>
      </c>
      <c r="N112" s="130">
        <v>1</v>
      </c>
      <c r="O112" s="130">
        <v>0</v>
      </c>
      <c r="P112" s="130">
        <v>22</v>
      </c>
      <c r="Q112" s="21"/>
      <c r="R112" s="21"/>
      <c r="S112" s="21"/>
      <c r="T112" s="21"/>
    </row>
    <row r="113" spans="1:20" s="20" customFormat="1" x14ac:dyDescent="0.2">
      <c r="A113" s="130"/>
      <c r="B113" s="130" t="s">
        <v>761</v>
      </c>
      <c r="C113" s="130" t="s">
        <v>66</v>
      </c>
      <c r="D113" s="130" t="s">
        <v>762</v>
      </c>
      <c r="E113" s="130" t="s">
        <v>763</v>
      </c>
      <c r="F113" s="130" t="s">
        <v>99</v>
      </c>
      <c r="G113" s="130">
        <v>21</v>
      </c>
      <c r="H113" s="130" t="s">
        <v>764</v>
      </c>
      <c r="I113" s="130">
        <v>6</v>
      </c>
      <c r="J113" s="130">
        <v>1</v>
      </c>
      <c r="K113" s="130">
        <v>3</v>
      </c>
      <c r="L113" s="130">
        <v>4</v>
      </c>
      <c r="M113" s="130">
        <v>5</v>
      </c>
      <c r="N113" s="130">
        <v>2</v>
      </c>
      <c r="O113" s="130">
        <v>1</v>
      </c>
      <c r="P113" s="130">
        <f>SUM(I113:O113)</f>
        <v>22</v>
      </c>
      <c r="Q113" s="21"/>
      <c r="R113" s="21"/>
      <c r="S113" s="21"/>
      <c r="T113" s="21"/>
    </row>
    <row r="114" spans="1:20" s="20" customFormat="1" x14ac:dyDescent="0.2">
      <c r="A114" s="130"/>
      <c r="B114" s="130" t="s">
        <v>1582</v>
      </c>
      <c r="C114" s="130" t="s">
        <v>1583</v>
      </c>
      <c r="D114" s="130" t="s">
        <v>1584</v>
      </c>
      <c r="E114" s="130" t="s">
        <v>1585</v>
      </c>
      <c r="F114" s="130" t="s">
        <v>99</v>
      </c>
      <c r="G114" s="130">
        <v>21</v>
      </c>
      <c r="H114" s="130" t="s">
        <v>1586</v>
      </c>
      <c r="I114" s="130">
        <v>6</v>
      </c>
      <c r="J114" s="130">
        <v>1</v>
      </c>
      <c r="K114" s="130">
        <v>0</v>
      </c>
      <c r="L114" s="130">
        <v>0</v>
      </c>
      <c r="M114" s="130">
        <v>5</v>
      </c>
      <c r="N114" s="130">
        <v>2</v>
      </c>
      <c r="O114" s="130">
        <v>8</v>
      </c>
      <c r="P114" s="130">
        <v>22</v>
      </c>
      <c r="Q114" s="21"/>
      <c r="R114" s="21"/>
      <c r="S114" s="21"/>
      <c r="T114" s="21"/>
    </row>
    <row r="115" spans="1:20" s="20" customFormat="1" x14ac:dyDescent="0.2">
      <c r="A115" s="130"/>
      <c r="B115" s="130" t="s">
        <v>1976</v>
      </c>
      <c r="C115" s="130" t="s">
        <v>1583</v>
      </c>
      <c r="D115" s="130" t="s">
        <v>1977</v>
      </c>
      <c r="E115" s="130" t="s">
        <v>1974</v>
      </c>
      <c r="F115" s="130" t="s">
        <v>99</v>
      </c>
      <c r="G115" s="130">
        <v>21</v>
      </c>
      <c r="H115" s="130" t="s">
        <v>1975</v>
      </c>
      <c r="I115" s="130">
        <v>0</v>
      </c>
      <c r="J115" s="130">
        <v>6</v>
      </c>
      <c r="K115" s="130">
        <v>0</v>
      </c>
      <c r="L115" s="130">
        <v>6</v>
      </c>
      <c r="M115" s="130">
        <v>0</v>
      </c>
      <c r="N115" s="130">
        <v>0</v>
      </c>
      <c r="O115" s="130">
        <v>10</v>
      </c>
      <c r="P115" s="130">
        <f>SUM(I115:O115)</f>
        <v>22</v>
      </c>
      <c r="Q115" s="21"/>
      <c r="R115" s="21"/>
      <c r="S115" s="21"/>
      <c r="T115" s="21"/>
    </row>
    <row r="116" spans="1:20" s="20" customFormat="1" x14ac:dyDescent="0.2">
      <c r="A116" s="130"/>
      <c r="B116" s="130" t="s">
        <v>283</v>
      </c>
      <c r="C116" s="130" t="s">
        <v>314</v>
      </c>
      <c r="D116" s="130" t="s">
        <v>315</v>
      </c>
      <c r="E116" s="130" t="s">
        <v>82</v>
      </c>
      <c r="F116" s="130" t="s">
        <v>99</v>
      </c>
      <c r="G116" s="130">
        <v>21</v>
      </c>
      <c r="H116" s="130" t="s">
        <v>180</v>
      </c>
      <c r="I116" s="130">
        <v>6</v>
      </c>
      <c r="J116" s="130">
        <v>0</v>
      </c>
      <c r="K116" s="130">
        <v>3</v>
      </c>
      <c r="L116" s="130">
        <v>6</v>
      </c>
      <c r="M116" s="130">
        <v>6</v>
      </c>
      <c r="N116" s="130">
        <v>0</v>
      </c>
      <c r="O116" s="130">
        <v>0</v>
      </c>
      <c r="P116" s="130">
        <f>SUM(I116:O116)</f>
        <v>21</v>
      </c>
      <c r="Q116" s="21"/>
      <c r="R116" s="21"/>
      <c r="S116" s="21"/>
      <c r="T116" s="21"/>
    </row>
    <row r="117" spans="1:20" s="20" customFormat="1" x14ac:dyDescent="0.2">
      <c r="A117" s="130"/>
      <c r="B117" s="130" t="s">
        <v>284</v>
      </c>
      <c r="C117" s="130" t="s">
        <v>316</v>
      </c>
      <c r="D117" s="130" t="s">
        <v>317</v>
      </c>
      <c r="E117" s="130" t="s">
        <v>176</v>
      </c>
      <c r="F117" s="130" t="s">
        <v>99</v>
      </c>
      <c r="G117" s="130">
        <v>21</v>
      </c>
      <c r="H117" s="130" t="s">
        <v>181</v>
      </c>
      <c r="I117" s="130">
        <v>6</v>
      </c>
      <c r="J117" s="130">
        <v>0</v>
      </c>
      <c r="K117" s="130">
        <v>2</v>
      </c>
      <c r="L117" s="130">
        <v>6</v>
      </c>
      <c r="M117" s="130">
        <v>5</v>
      </c>
      <c r="N117" s="130">
        <v>2</v>
      </c>
      <c r="O117" s="130">
        <v>0</v>
      </c>
      <c r="P117" s="130">
        <f>SUM(I117:O117)</f>
        <v>21</v>
      </c>
      <c r="Q117" s="21"/>
      <c r="R117" s="21"/>
      <c r="S117" s="21"/>
      <c r="T117" s="21"/>
    </row>
    <row r="118" spans="1:20" s="20" customFormat="1" x14ac:dyDescent="0.2">
      <c r="A118" s="130"/>
      <c r="B118" s="130" t="s">
        <v>285</v>
      </c>
      <c r="C118" s="130" t="s">
        <v>41</v>
      </c>
      <c r="D118" s="130" t="s">
        <v>61</v>
      </c>
      <c r="E118" s="130" t="s">
        <v>85</v>
      </c>
      <c r="F118" s="130" t="s">
        <v>99</v>
      </c>
      <c r="G118" s="130">
        <v>21</v>
      </c>
      <c r="H118" s="130" t="s">
        <v>101</v>
      </c>
      <c r="I118" s="130">
        <v>3</v>
      </c>
      <c r="J118" s="130">
        <v>0</v>
      </c>
      <c r="K118" s="130">
        <v>2</v>
      </c>
      <c r="L118" s="130">
        <v>6</v>
      </c>
      <c r="M118" s="130">
        <v>5</v>
      </c>
      <c r="N118" s="130">
        <v>2</v>
      </c>
      <c r="O118" s="130">
        <v>3</v>
      </c>
      <c r="P118" s="130">
        <f>SUM(I118:O118)</f>
        <v>21</v>
      </c>
      <c r="Q118" s="21"/>
      <c r="R118" s="21"/>
      <c r="S118" s="21"/>
      <c r="T118" s="21"/>
    </row>
    <row r="119" spans="1:20" s="20" customFormat="1" x14ac:dyDescent="0.2">
      <c r="A119" s="130"/>
      <c r="B119" s="130" t="s">
        <v>425</v>
      </c>
      <c r="C119" s="130" t="s">
        <v>62</v>
      </c>
      <c r="D119" s="130" t="s">
        <v>424</v>
      </c>
      <c r="E119" s="130" t="s">
        <v>394</v>
      </c>
      <c r="F119" s="130" t="s">
        <v>99</v>
      </c>
      <c r="G119" s="130">
        <v>21</v>
      </c>
      <c r="H119" s="130" t="s">
        <v>393</v>
      </c>
      <c r="I119" s="130">
        <v>6</v>
      </c>
      <c r="J119" s="130">
        <v>3</v>
      </c>
      <c r="K119" s="130">
        <v>0</v>
      </c>
      <c r="L119" s="130">
        <v>6</v>
      </c>
      <c r="M119" s="130">
        <v>5</v>
      </c>
      <c r="N119" s="130">
        <v>1</v>
      </c>
      <c r="O119" s="130">
        <v>0</v>
      </c>
      <c r="P119" s="130">
        <v>21</v>
      </c>
      <c r="Q119" s="21"/>
      <c r="R119" s="21"/>
      <c r="S119" s="21"/>
      <c r="T119" s="21"/>
    </row>
    <row r="120" spans="1:20" s="20" customFormat="1" x14ac:dyDescent="0.2">
      <c r="A120" s="130"/>
      <c r="B120" s="130" t="s">
        <v>765</v>
      </c>
      <c r="C120" s="130" t="s">
        <v>766</v>
      </c>
      <c r="D120" s="130" t="s">
        <v>767</v>
      </c>
      <c r="E120" s="130" t="s">
        <v>720</v>
      </c>
      <c r="F120" s="130" t="s">
        <v>99</v>
      </c>
      <c r="G120" s="130">
        <v>21</v>
      </c>
      <c r="H120" s="130" t="s">
        <v>721</v>
      </c>
      <c r="I120" s="130">
        <v>6</v>
      </c>
      <c r="J120" s="130">
        <v>0</v>
      </c>
      <c r="K120" s="130">
        <v>3</v>
      </c>
      <c r="L120" s="130">
        <v>6</v>
      </c>
      <c r="M120" s="130">
        <v>6</v>
      </c>
      <c r="N120" s="130">
        <v>0</v>
      </c>
      <c r="O120" s="130">
        <v>0</v>
      </c>
      <c r="P120" s="130">
        <f t="shared" ref="P120:P129" si="6">SUM(I120:O120)</f>
        <v>21</v>
      </c>
      <c r="Q120" s="21"/>
      <c r="R120" s="21"/>
      <c r="S120" s="21"/>
      <c r="T120" s="21"/>
    </row>
    <row r="121" spans="1:20" s="20" customFormat="1" x14ac:dyDescent="0.2">
      <c r="A121" s="130"/>
      <c r="B121" s="130" t="s">
        <v>768</v>
      </c>
      <c r="C121" s="130" t="s">
        <v>686</v>
      </c>
      <c r="D121" s="130" t="s">
        <v>769</v>
      </c>
      <c r="E121" s="130" t="s">
        <v>700</v>
      </c>
      <c r="F121" s="130" t="s">
        <v>99</v>
      </c>
      <c r="G121" s="130">
        <v>21</v>
      </c>
      <c r="H121" s="130" t="s">
        <v>701</v>
      </c>
      <c r="I121" s="130">
        <v>5</v>
      </c>
      <c r="J121" s="130">
        <v>3</v>
      </c>
      <c r="K121" s="130">
        <v>0</v>
      </c>
      <c r="L121" s="130">
        <v>6</v>
      </c>
      <c r="M121" s="130">
        <v>6</v>
      </c>
      <c r="N121" s="130">
        <v>0</v>
      </c>
      <c r="O121" s="130">
        <v>1</v>
      </c>
      <c r="P121" s="130">
        <f t="shared" si="6"/>
        <v>21</v>
      </c>
      <c r="Q121" s="21"/>
      <c r="R121" s="21"/>
      <c r="S121" s="21"/>
      <c r="T121" s="21"/>
    </row>
    <row r="122" spans="1:20" s="20" customFormat="1" ht="15.75" customHeight="1" x14ac:dyDescent="0.2">
      <c r="A122" s="130"/>
      <c r="B122" s="130" t="s">
        <v>770</v>
      </c>
      <c r="C122" s="130" t="s">
        <v>771</v>
      </c>
      <c r="D122" s="130" t="s">
        <v>772</v>
      </c>
      <c r="E122" s="130" t="s">
        <v>763</v>
      </c>
      <c r="F122" s="130" t="s">
        <v>99</v>
      </c>
      <c r="G122" s="130">
        <v>21</v>
      </c>
      <c r="H122" s="130" t="s">
        <v>764</v>
      </c>
      <c r="I122" s="130">
        <v>4</v>
      </c>
      <c r="J122" s="130">
        <v>0</v>
      </c>
      <c r="K122" s="130">
        <v>5</v>
      </c>
      <c r="L122" s="130">
        <v>6</v>
      </c>
      <c r="M122" s="130">
        <v>6</v>
      </c>
      <c r="N122" s="130">
        <v>0</v>
      </c>
      <c r="O122" s="130">
        <v>0</v>
      </c>
      <c r="P122" s="130">
        <f t="shared" si="6"/>
        <v>21</v>
      </c>
    </row>
    <row r="123" spans="1:20" s="20" customFormat="1" ht="15.75" customHeight="1" x14ac:dyDescent="0.2">
      <c r="A123" s="130"/>
      <c r="B123" s="130" t="s">
        <v>1174</v>
      </c>
      <c r="C123" s="130" t="s">
        <v>1175</v>
      </c>
      <c r="D123" s="130" t="s">
        <v>1176</v>
      </c>
      <c r="E123" s="130" t="s">
        <v>1177</v>
      </c>
      <c r="F123" s="130" t="s">
        <v>99</v>
      </c>
      <c r="G123" s="130">
        <v>21</v>
      </c>
      <c r="H123" s="130" t="s">
        <v>1178</v>
      </c>
      <c r="I123" s="130">
        <v>0</v>
      </c>
      <c r="J123" s="130">
        <v>6</v>
      </c>
      <c r="K123" s="130">
        <v>2</v>
      </c>
      <c r="L123" s="130">
        <v>6</v>
      </c>
      <c r="M123" s="130">
        <v>6</v>
      </c>
      <c r="N123" s="130">
        <v>0</v>
      </c>
      <c r="O123" s="130">
        <v>1</v>
      </c>
      <c r="P123" s="130">
        <f t="shared" si="6"/>
        <v>21</v>
      </c>
    </row>
    <row r="124" spans="1:20" s="20" customFormat="1" ht="15.75" customHeight="1" x14ac:dyDescent="0.2">
      <c r="A124" s="130"/>
      <c r="B124" s="130" t="s">
        <v>1978</v>
      </c>
      <c r="C124" s="130" t="s">
        <v>1859</v>
      </c>
      <c r="D124" s="130" t="s">
        <v>1979</v>
      </c>
      <c r="E124" s="130" t="s">
        <v>1974</v>
      </c>
      <c r="F124" s="130" t="s">
        <v>99</v>
      </c>
      <c r="G124" s="130">
        <v>21</v>
      </c>
      <c r="H124" s="130" t="s">
        <v>1975</v>
      </c>
      <c r="I124" s="130">
        <v>2</v>
      </c>
      <c r="J124" s="130">
        <v>0</v>
      </c>
      <c r="K124" s="130">
        <v>6</v>
      </c>
      <c r="L124" s="130">
        <v>6</v>
      </c>
      <c r="M124" s="130">
        <v>6</v>
      </c>
      <c r="N124" s="130">
        <v>0</v>
      </c>
      <c r="O124" s="130">
        <v>1</v>
      </c>
      <c r="P124" s="130">
        <f t="shared" si="6"/>
        <v>21</v>
      </c>
    </row>
    <row r="125" spans="1:20" s="20" customFormat="1" ht="15.75" customHeight="1" x14ac:dyDescent="0.2">
      <c r="A125" s="130"/>
      <c r="B125" s="130" t="s">
        <v>1980</v>
      </c>
      <c r="C125" s="130" t="s">
        <v>45</v>
      </c>
      <c r="D125" s="130" t="s">
        <v>1981</v>
      </c>
      <c r="E125" s="130" t="s">
        <v>1969</v>
      </c>
      <c r="F125" s="130" t="s">
        <v>99</v>
      </c>
      <c r="G125" s="130">
        <v>21</v>
      </c>
      <c r="H125" s="130" t="s">
        <v>1970</v>
      </c>
      <c r="I125" s="130">
        <v>6</v>
      </c>
      <c r="J125" s="130">
        <v>2</v>
      </c>
      <c r="K125" s="130">
        <v>1</v>
      </c>
      <c r="L125" s="130">
        <v>6</v>
      </c>
      <c r="M125" s="130">
        <v>5</v>
      </c>
      <c r="N125" s="130">
        <v>1</v>
      </c>
      <c r="O125" s="130">
        <v>0</v>
      </c>
      <c r="P125" s="130">
        <f t="shared" si="6"/>
        <v>21</v>
      </c>
    </row>
    <row r="126" spans="1:20" s="20" customFormat="1" ht="15.75" customHeight="1" x14ac:dyDescent="0.2">
      <c r="A126" s="130"/>
      <c r="B126" s="130" t="s">
        <v>2260</v>
      </c>
      <c r="C126" s="130" t="s">
        <v>2261</v>
      </c>
      <c r="D126" s="130" t="s">
        <v>2262</v>
      </c>
      <c r="E126" s="130" t="s">
        <v>2240</v>
      </c>
      <c r="F126" s="130" t="s">
        <v>99</v>
      </c>
      <c r="G126" s="130">
        <v>21</v>
      </c>
      <c r="H126" s="130" t="s">
        <v>2241</v>
      </c>
      <c r="I126" s="130">
        <v>0</v>
      </c>
      <c r="J126" s="130">
        <v>2</v>
      </c>
      <c r="K126" s="130">
        <v>5</v>
      </c>
      <c r="L126" s="130">
        <v>6</v>
      </c>
      <c r="M126" s="130">
        <v>6</v>
      </c>
      <c r="N126" s="130">
        <v>2</v>
      </c>
      <c r="O126" s="130">
        <v>0</v>
      </c>
      <c r="P126" s="130">
        <f t="shared" si="6"/>
        <v>21</v>
      </c>
    </row>
    <row r="127" spans="1:20" s="20" customFormat="1" ht="15.75" customHeight="1" x14ac:dyDescent="0.2">
      <c r="A127" s="130"/>
      <c r="B127" s="130" t="s">
        <v>2263</v>
      </c>
      <c r="C127" s="130" t="s">
        <v>1946</v>
      </c>
      <c r="D127" s="130" t="s">
        <v>2264</v>
      </c>
      <c r="E127" s="130" t="s">
        <v>2265</v>
      </c>
      <c r="F127" s="130" t="s">
        <v>99</v>
      </c>
      <c r="G127" s="130">
        <v>21</v>
      </c>
      <c r="H127" s="130" t="s">
        <v>2266</v>
      </c>
      <c r="I127" s="130">
        <v>6</v>
      </c>
      <c r="J127" s="130">
        <v>6</v>
      </c>
      <c r="K127" s="130">
        <v>3</v>
      </c>
      <c r="L127" s="130">
        <v>0</v>
      </c>
      <c r="M127" s="130">
        <v>6</v>
      </c>
      <c r="N127" s="130">
        <v>0</v>
      </c>
      <c r="O127" s="130">
        <v>0</v>
      </c>
      <c r="P127" s="130">
        <f t="shared" si="6"/>
        <v>21</v>
      </c>
      <c r="Q127" s="21"/>
      <c r="R127" s="21"/>
      <c r="S127" s="21"/>
      <c r="T127" s="21"/>
    </row>
    <row r="128" spans="1:20" s="20" customFormat="1" ht="15.75" customHeight="1" x14ac:dyDescent="0.2">
      <c r="A128" s="130"/>
      <c r="B128" s="130" t="s">
        <v>773</v>
      </c>
      <c r="C128" s="130" t="s">
        <v>144</v>
      </c>
      <c r="D128" s="130" t="s">
        <v>774</v>
      </c>
      <c r="E128" s="130" t="s">
        <v>742</v>
      </c>
      <c r="F128" s="130" t="s">
        <v>99</v>
      </c>
      <c r="G128" s="130">
        <v>21</v>
      </c>
      <c r="H128" s="130" t="s">
        <v>753</v>
      </c>
      <c r="I128" s="130">
        <v>2</v>
      </c>
      <c r="J128" s="130">
        <v>2</v>
      </c>
      <c r="K128" s="130">
        <v>4</v>
      </c>
      <c r="L128" s="130">
        <v>6</v>
      </c>
      <c r="M128" s="130">
        <v>6</v>
      </c>
      <c r="N128" s="130">
        <v>0</v>
      </c>
      <c r="O128" s="130">
        <v>0</v>
      </c>
      <c r="P128" s="130">
        <f t="shared" si="6"/>
        <v>20</v>
      </c>
      <c r="Q128" s="21"/>
      <c r="R128" s="21"/>
      <c r="S128" s="21"/>
      <c r="T128" s="21"/>
    </row>
    <row r="129" spans="1:20" s="20" customFormat="1" x14ac:dyDescent="0.2">
      <c r="A129" s="130"/>
      <c r="B129" s="130" t="s">
        <v>775</v>
      </c>
      <c r="C129" s="130" t="s">
        <v>776</v>
      </c>
      <c r="D129" s="130" t="s">
        <v>777</v>
      </c>
      <c r="E129" s="130" t="s">
        <v>778</v>
      </c>
      <c r="F129" s="130" t="s">
        <v>99</v>
      </c>
      <c r="G129" s="130">
        <v>21</v>
      </c>
      <c r="H129" s="130" t="s">
        <v>779</v>
      </c>
      <c r="I129" s="130">
        <v>1</v>
      </c>
      <c r="J129" s="130">
        <v>0</v>
      </c>
      <c r="K129" s="130">
        <v>2</v>
      </c>
      <c r="L129" s="130">
        <v>1</v>
      </c>
      <c r="M129" s="130">
        <v>6</v>
      </c>
      <c r="N129" s="130">
        <v>10</v>
      </c>
      <c r="O129" s="130">
        <v>0</v>
      </c>
      <c r="P129" s="130">
        <f t="shared" si="6"/>
        <v>20</v>
      </c>
      <c r="Q129" s="21"/>
      <c r="R129" s="21"/>
      <c r="S129" s="21"/>
      <c r="T129" s="21"/>
    </row>
    <row r="130" spans="1:20" s="20" customFormat="1" x14ac:dyDescent="0.2">
      <c r="A130" s="130"/>
      <c r="B130" s="130" t="s">
        <v>1587</v>
      </c>
      <c r="C130" s="130" t="s">
        <v>1588</v>
      </c>
      <c r="D130" s="130" t="s">
        <v>1589</v>
      </c>
      <c r="E130" s="130" t="s">
        <v>1549</v>
      </c>
      <c r="F130" s="130" t="s">
        <v>99</v>
      </c>
      <c r="G130" s="130">
        <v>21</v>
      </c>
      <c r="H130" s="130" t="s">
        <v>1550</v>
      </c>
      <c r="I130" s="130">
        <v>6</v>
      </c>
      <c r="J130" s="130">
        <v>2</v>
      </c>
      <c r="K130" s="130">
        <v>0</v>
      </c>
      <c r="L130" s="130">
        <v>6</v>
      </c>
      <c r="M130" s="130">
        <v>5</v>
      </c>
      <c r="N130" s="130">
        <v>0</v>
      </c>
      <c r="O130" s="130">
        <v>1</v>
      </c>
      <c r="P130" s="130">
        <v>20</v>
      </c>
      <c r="Q130" s="21"/>
      <c r="R130" s="21"/>
      <c r="S130" s="21"/>
      <c r="T130" s="21"/>
    </row>
    <row r="131" spans="1:20" s="20" customFormat="1" x14ac:dyDescent="0.2">
      <c r="A131" s="130"/>
      <c r="B131" s="130" t="s">
        <v>2267</v>
      </c>
      <c r="C131" s="130" t="s">
        <v>1677</v>
      </c>
      <c r="D131" s="130" t="s">
        <v>2268</v>
      </c>
      <c r="E131" s="130" t="s">
        <v>2265</v>
      </c>
      <c r="F131" s="130" t="s">
        <v>99</v>
      </c>
      <c r="G131" s="130">
        <v>21</v>
      </c>
      <c r="H131" s="130" t="s">
        <v>2266</v>
      </c>
      <c r="I131" s="130">
        <v>3</v>
      </c>
      <c r="J131" s="130">
        <v>6</v>
      </c>
      <c r="K131" s="130">
        <v>2</v>
      </c>
      <c r="L131" s="130">
        <v>3</v>
      </c>
      <c r="M131" s="130">
        <v>5</v>
      </c>
      <c r="N131" s="130">
        <v>0</v>
      </c>
      <c r="O131" s="130">
        <v>1</v>
      </c>
      <c r="P131" s="130">
        <f>SUM(I131:O131)</f>
        <v>20</v>
      </c>
      <c r="Q131" s="21"/>
      <c r="R131" s="21"/>
      <c r="S131" s="21"/>
      <c r="T131" s="21"/>
    </row>
    <row r="132" spans="1:20" s="20" customFormat="1" x14ac:dyDescent="0.2">
      <c r="A132" s="130"/>
      <c r="B132" s="130" t="s">
        <v>2269</v>
      </c>
      <c r="C132" s="130" t="s">
        <v>2270</v>
      </c>
      <c r="D132" s="130" t="s">
        <v>2271</v>
      </c>
      <c r="E132" s="130" t="s">
        <v>2272</v>
      </c>
      <c r="F132" s="130" t="s">
        <v>99</v>
      </c>
      <c r="G132" s="130">
        <v>21</v>
      </c>
      <c r="H132" s="130" t="s">
        <v>2273</v>
      </c>
      <c r="I132" s="130">
        <v>6</v>
      </c>
      <c r="J132" s="130">
        <v>3</v>
      </c>
      <c r="K132" s="130">
        <v>1</v>
      </c>
      <c r="L132" s="130">
        <v>3</v>
      </c>
      <c r="M132" s="130">
        <v>5</v>
      </c>
      <c r="N132" s="130">
        <v>2</v>
      </c>
      <c r="O132" s="130">
        <v>0</v>
      </c>
      <c r="P132" s="130">
        <f>SUM(I132:O132)</f>
        <v>20</v>
      </c>
      <c r="Q132" s="21"/>
      <c r="R132" s="21"/>
      <c r="S132" s="21"/>
      <c r="T132" s="21"/>
    </row>
    <row r="133" spans="1:20" s="20" customFormat="1" x14ac:dyDescent="0.2">
      <c r="A133" s="130"/>
      <c r="B133" s="130" t="s">
        <v>2274</v>
      </c>
      <c r="C133" s="130" t="s">
        <v>2275</v>
      </c>
      <c r="D133" s="130" t="s">
        <v>2276</v>
      </c>
      <c r="E133" s="130" t="s">
        <v>2277</v>
      </c>
      <c r="F133" s="130" t="s">
        <v>99</v>
      </c>
      <c r="G133" s="130">
        <v>21</v>
      </c>
      <c r="H133" s="130" t="s">
        <v>2278</v>
      </c>
      <c r="I133" s="130">
        <v>3</v>
      </c>
      <c r="J133" s="130">
        <v>6</v>
      </c>
      <c r="K133" s="130">
        <v>1</v>
      </c>
      <c r="L133" s="130">
        <v>4</v>
      </c>
      <c r="M133" s="130">
        <v>6</v>
      </c>
      <c r="N133" s="130">
        <v>0</v>
      </c>
      <c r="O133" s="130">
        <v>0</v>
      </c>
      <c r="P133" s="130">
        <f>SUM(I133:O133)</f>
        <v>20</v>
      </c>
      <c r="Q133" s="21"/>
      <c r="R133" s="21"/>
      <c r="S133" s="21"/>
      <c r="T133" s="21"/>
    </row>
    <row r="134" spans="1:20" s="20" customFormat="1" x14ac:dyDescent="0.2">
      <c r="A134" s="130"/>
      <c r="B134" s="130" t="s">
        <v>428</v>
      </c>
      <c r="C134" s="130" t="s">
        <v>426</v>
      </c>
      <c r="D134" s="130" t="s">
        <v>427</v>
      </c>
      <c r="E134" s="130" t="s">
        <v>389</v>
      </c>
      <c r="F134" s="130" t="s">
        <v>99</v>
      </c>
      <c r="G134" s="130">
        <v>21</v>
      </c>
      <c r="H134" s="130" t="s">
        <v>388</v>
      </c>
      <c r="I134" s="130">
        <v>6</v>
      </c>
      <c r="J134" s="130">
        <v>1</v>
      </c>
      <c r="K134" s="130">
        <v>1</v>
      </c>
      <c r="L134" s="130">
        <v>4</v>
      </c>
      <c r="M134" s="130">
        <v>6</v>
      </c>
      <c r="N134" s="130">
        <v>1</v>
      </c>
      <c r="O134" s="130">
        <v>0</v>
      </c>
      <c r="P134" s="130">
        <v>19</v>
      </c>
      <c r="Q134" s="21"/>
      <c r="R134" s="21"/>
      <c r="S134" s="21"/>
      <c r="T134" s="21"/>
    </row>
    <row r="135" spans="1:20" s="20" customFormat="1" x14ac:dyDescent="0.2">
      <c r="A135" s="130"/>
      <c r="B135" s="130" t="s">
        <v>1179</v>
      </c>
      <c r="C135" s="130" t="s">
        <v>607</v>
      </c>
      <c r="D135" s="130" t="s">
        <v>1180</v>
      </c>
      <c r="E135" s="130" t="s">
        <v>1172</v>
      </c>
      <c r="F135" s="130" t="s">
        <v>99</v>
      </c>
      <c r="G135" s="130">
        <v>21</v>
      </c>
      <c r="H135" s="130" t="s">
        <v>1181</v>
      </c>
      <c r="I135" s="130">
        <v>6</v>
      </c>
      <c r="J135" s="130">
        <v>1</v>
      </c>
      <c r="K135" s="130">
        <v>0</v>
      </c>
      <c r="L135" s="130">
        <v>6</v>
      </c>
      <c r="M135" s="130">
        <v>5</v>
      </c>
      <c r="N135" s="130">
        <v>0</v>
      </c>
      <c r="O135" s="130">
        <v>1</v>
      </c>
      <c r="P135" s="130">
        <f>SUM(I135:O135)</f>
        <v>19</v>
      </c>
      <c r="Q135" s="21"/>
      <c r="R135" s="21"/>
      <c r="S135" s="21"/>
      <c r="T135" s="21"/>
    </row>
    <row r="136" spans="1:20" s="20" customFormat="1" x14ac:dyDescent="0.2">
      <c r="A136" s="130"/>
      <c r="B136" s="130" t="s">
        <v>1182</v>
      </c>
      <c r="C136" s="130" t="s">
        <v>363</v>
      </c>
      <c r="D136" s="130" t="s">
        <v>1183</v>
      </c>
      <c r="E136" s="130" t="s">
        <v>1114</v>
      </c>
      <c r="F136" s="130" t="s">
        <v>99</v>
      </c>
      <c r="G136" s="130">
        <v>21</v>
      </c>
      <c r="H136" s="130" t="s">
        <v>1115</v>
      </c>
      <c r="I136" s="130">
        <v>6</v>
      </c>
      <c r="J136" s="130">
        <v>0</v>
      </c>
      <c r="K136" s="130">
        <v>1</v>
      </c>
      <c r="L136" s="130">
        <v>6</v>
      </c>
      <c r="M136" s="130">
        <v>6</v>
      </c>
      <c r="N136" s="130">
        <v>0</v>
      </c>
      <c r="O136" s="130">
        <v>0</v>
      </c>
      <c r="P136" s="130">
        <f>SUM(I136:O136)</f>
        <v>19</v>
      </c>
      <c r="Q136" s="21"/>
      <c r="R136" s="21"/>
      <c r="S136" s="21"/>
      <c r="T136" s="21"/>
    </row>
    <row r="137" spans="1:20" s="20" customFormat="1" x14ac:dyDescent="0.2">
      <c r="A137" s="130"/>
      <c r="B137" s="130" t="s">
        <v>1590</v>
      </c>
      <c r="C137" s="130" t="s">
        <v>1591</v>
      </c>
      <c r="D137" s="130" t="s">
        <v>1592</v>
      </c>
      <c r="E137" s="130" t="s">
        <v>1593</v>
      </c>
      <c r="F137" s="130" t="s">
        <v>99</v>
      </c>
      <c r="G137" s="130">
        <v>21</v>
      </c>
      <c r="H137" s="130" t="s">
        <v>1594</v>
      </c>
      <c r="I137" s="130">
        <v>6</v>
      </c>
      <c r="J137" s="130">
        <v>3</v>
      </c>
      <c r="K137" s="130">
        <v>5</v>
      </c>
      <c r="L137" s="130">
        <v>0</v>
      </c>
      <c r="M137" s="130">
        <v>5</v>
      </c>
      <c r="N137" s="130">
        <v>0</v>
      </c>
      <c r="O137" s="130">
        <v>0</v>
      </c>
      <c r="P137" s="130">
        <v>19</v>
      </c>
      <c r="Q137" s="21"/>
      <c r="R137" s="21"/>
      <c r="S137" s="21"/>
      <c r="T137" s="21"/>
    </row>
    <row r="138" spans="1:20" s="20" customFormat="1" x14ac:dyDescent="0.2">
      <c r="A138" s="130"/>
      <c r="B138" s="130" t="s">
        <v>2279</v>
      </c>
      <c r="C138" s="130" t="s">
        <v>2280</v>
      </c>
      <c r="D138" s="130" t="s">
        <v>2281</v>
      </c>
      <c r="E138" s="130" t="s">
        <v>2249</v>
      </c>
      <c r="F138" s="130" t="s">
        <v>99</v>
      </c>
      <c r="G138" s="130">
        <v>21</v>
      </c>
      <c r="H138" s="130" t="s">
        <v>2250</v>
      </c>
      <c r="I138" s="130">
        <v>6</v>
      </c>
      <c r="J138" s="130">
        <v>2</v>
      </c>
      <c r="K138" s="130">
        <v>0</v>
      </c>
      <c r="L138" s="130">
        <v>0</v>
      </c>
      <c r="M138" s="130">
        <v>6</v>
      </c>
      <c r="N138" s="130">
        <v>5</v>
      </c>
      <c r="O138" s="130">
        <v>0</v>
      </c>
      <c r="P138" s="130">
        <f>SUM(I138:O138)</f>
        <v>19</v>
      </c>
      <c r="Q138" s="21"/>
      <c r="R138" s="21"/>
      <c r="S138" s="21"/>
      <c r="T138" s="21"/>
    </row>
    <row r="139" spans="1:20" s="20" customFormat="1" x14ac:dyDescent="0.2">
      <c r="A139" s="130"/>
      <c r="B139" s="130" t="s">
        <v>286</v>
      </c>
      <c r="C139" s="130" t="s">
        <v>318</v>
      </c>
      <c r="D139" s="130" t="s">
        <v>319</v>
      </c>
      <c r="E139" s="130" t="s">
        <v>83</v>
      </c>
      <c r="F139" s="130" t="s">
        <v>99</v>
      </c>
      <c r="G139" s="130">
        <v>21</v>
      </c>
      <c r="H139" s="130" t="s">
        <v>182</v>
      </c>
      <c r="I139" s="130">
        <v>6</v>
      </c>
      <c r="J139" s="130">
        <v>4</v>
      </c>
      <c r="K139" s="130">
        <v>2</v>
      </c>
      <c r="L139" s="130">
        <v>6</v>
      </c>
      <c r="M139" s="130">
        <v>0</v>
      </c>
      <c r="N139" s="130">
        <v>0</v>
      </c>
      <c r="O139" s="130">
        <v>0</v>
      </c>
      <c r="P139" s="130">
        <f>SUM(I139:O139)</f>
        <v>18</v>
      </c>
      <c r="Q139" s="21"/>
      <c r="R139" s="21"/>
      <c r="S139" s="21"/>
      <c r="T139" s="21"/>
    </row>
    <row r="140" spans="1:20" s="20" customFormat="1" x14ac:dyDescent="0.2">
      <c r="A140" s="130"/>
      <c r="B140" s="130" t="s">
        <v>431</v>
      </c>
      <c r="C140" s="130" t="s">
        <v>429</v>
      </c>
      <c r="D140" s="130" t="s">
        <v>430</v>
      </c>
      <c r="E140" s="130" t="s">
        <v>433</v>
      </c>
      <c r="F140" s="130" t="s">
        <v>99</v>
      </c>
      <c r="G140" s="130">
        <v>21</v>
      </c>
      <c r="H140" s="130" t="s">
        <v>432</v>
      </c>
      <c r="I140" s="130">
        <v>6</v>
      </c>
      <c r="J140" s="130">
        <v>0</v>
      </c>
      <c r="K140" s="130">
        <v>3</v>
      </c>
      <c r="L140" s="130">
        <v>6</v>
      </c>
      <c r="M140" s="130">
        <v>1</v>
      </c>
      <c r="N140" s="130">
        <v>2</v>
      </c>
      <c r="O140" s="130">
        <v>0</v>
      </c>
      <c r="P140" s="130">
        <v>18</v>
      </c>
      <c r="Q140" s="21"/>
      <c r="R140" s="21"/>
      <c r="S140" s="21"/>
      <c r="T140" s="21"/>
    </row>
    <row r="141" spans="1:20" s="20" customFormat="1" x14ac:dyDescent="0.2">
      <c r="A141" s="130"/>
      <c r="B141" s="130" t="s">
        <v>780</v>
      </c>
      <c r="C141" s="130" t="s">
        <v>45</v>
      </c>
      <c r="D141" s="130" t="s">
        <v>781</v>
      </c>
      <c r="E141" s="130" t="s">
        <v>700</v>
      </c>
      <c r="F141" s="130" t="s">
        <v>99</v>
      </c>
      <c r="G141" s="130">
        <v>21</v>
      </c>
      <c r="H141" s="130" t="s">
        <v>701</v>
      </c>
      <c r="I141" s="130">
        <v>2</v>
      </c>
      <c r="J141" s="130">
        <v>0</v>
      </c>
      <c r="K141" s="130">
        <v>4</v>
      </c>
      <c r="L141" s="130">
        <v>6</v>
      </c>
      <c r="M141" s="130">
        <v>6</v>
      </c>
      <c r="N141" s="130">
        <v>0</v>
      </c>
      <c r="O141" s="130">
        <v>0</v>
      </c>
      <c r="P141" s="130">
        <f t="shared" ref="P141:P148" si="7">SUM(I141:O141)</f>
        <v>18</v>
      </c>
      <c r="Q141" s="21"/>
      <c r="R141" s="21"/>
      <c r="S141" s="21"/>
      <c r="T141" s="21"/>
    </row>
    <row r="142" spans="1:20" s="20" customFormat="1" x14ac:dyDescent="0.2">
      <c r="A142" s="130"/>
      <c r="B142" s="130" t="s">
        <v>782</v>
      </c>
      <c r="C142" s="130" t="s">
        <v>783</v>
      </c>
      <c r="D142" s="130" t="s">
        <v>784</v>
      </c>
      <c r="E142" s="130" t="s">
        <v>748</v>
      </c>
      <c r="F142" s="130" t="s">
        <v>99</v>
      </c>
      <c r="G142" s="130">
        <v>21</v>
      </c>
      <c r="H142" s="130" t="s">
        <v>749</v>
      </c>
      <c r="I142" s="130">
        <v>6</v>
      </c>
      <c r="J142" s="130">
        <v>0</v>
      </c>
      <c r="K142" s="130">
        <v>0</v>
      </c>
      <c r="L142" s="130">
        <v>6</v>
      </c>
      <c r="M142" s="130">
        <v>6</v>
      </c>
      <c r="N142" s="130">
        <v>0</v>
      </c>
      <c r="O142" s="130">
        <v>0</v>
      </c>
      <c r="P142" s="130">
        <f t="shared" si="7"/>
        <v>18</v>
      </c>
      <c r="Q142" s="21"/>
      <c r="R142" s="21"/>
      <c r="S142" s="21"/>
      <c r="T142" s="21"/>
    </row>
    <row r="143" spans="1:20" s="20" customFormat="1" x14ac:dyDescent="0.2">
      <c r="A143" s="130"/>
      <c r="B143" s="130" t="s">
        <v>785</v>
      </c>
      <c r="C143" s="130" t="s">
        <v>786</v>
      </c>
      <c r="D143" s="130" t="s">
        <v>787</v>
      </c>
      <c r="E143" s="130" t="s">
        <v>742</v>
      </c>
      <c r="F143" s="130" t="s">
        <v>99</v>
      </c>
      <c r="G143" s="130">
        <v>21</v>
      </c>
      <c r="H143" s="130" t="s">
        <v>753</v>
      </c>
      <c r="I143" s="130">
        <v>6</v>
      </c>
      <c r="J143" s="130">
        <v>2</v>
      </c>
      <c r="K143" s="130">
        <v>4</v>
      </c>
      <c r="L143" s="130">
        <v>1</v>
      </c>
      <c r="M143" s="130">
        <v>5</v>
      </c>
      <c r="N143" s="130">
        <v>0</v>
      </c>
      <c r="O143" s="130">
        <v>0</v>
      </c>
      <c r="P143" s="130">
        <f t="shared" si="7"/>
        <v>18</v>
      </c>
      <c r="Q143" s="21"/>
      <c r="R143" s="21"/>
      <c r="S143" s="21"/>
      <c r="T143" s="21"/>
    </row>
    <row r="144" spans="1:20" s="20" customFormat="1" x14ac:dyDescent="0.2">
      <c r="A144" s="130"/>
      <c r="B144" s="130" t="s">
        <v>788</v>
      </c>
      <c r="C144" s="130" t="s">
        <v>41</v>
      </c>
      <c r="D144" s="130" t="s">
        <v>789</v>
      </c>
      <c r="E144" s="130" t="s">
        <v>709</v>
      </c>
      <c r="F144" s="130" t="s">
        <v>99</v>
      </c>
      <c r="G144" s="130">
        <v>21</v>
      </c>
      <c r="H144" s="130" t="s">
        <v>710</v>
      </c>
      <c r="I144" s="130">
        <v>6</v>
      </c>
      <c r="J144" s="130">
        <v>4</v>
      </c>
      <c r="K144" s="130">
        <v>2</v>
      </c>
      <c r="L144" s="130">
        <v>0</v>
      </c>
      <c r="M144" s="130">
        <v>5</v>
      </c>
      <c r="N144" s="130">
        <v>0</v>
      </c>
      <c r="O144" s="130">
        <v>1</v>
      </c>
      <c r="P144" s="130">
        <f t="shared" si="7"/>
        <v>18</v>
      </c>
      <c r="Q144" s="21"/>
      <c r="R144" s="21"/>
      <c r="S144" s="21"/>
      <c r="T144" s="21"/>
    </row>
    <row r="145" spans="1:20" s="20" customFormat="1" x14ac:dyDescent="0.2">
      <c r="A145" s="130"/>
      <c r="B145" s="130" t="s">
        <v>1184</v>
      </c>
      <c r="C145" s="130" t="s">
        <v>751</v>
      </c>
      <c r="D145" s="130" t="s">
        <v>1185</v>
      </c>
      <c r="E145" s="130" t="s">
        <v>1114</v>
      </c>
      <c r="F145" s="130" t="s">
        <v>99</v>
      </c>
      <c r="G145" s="130">
        <v>21</v>
      </c>
      <c r="H145" s="130" t="s">
        <v>1115</v>
      </c>
      <c r="I145" s="130">
        <v>1</v>
      </c>
      <c r="J145" s="130">
        <v>2</v>
      </c>
      <c r="K145" s="130">
        <v>6</v>
      </c>
      <c r="L145" s="130">
        <v>0</v>
      </c>
      <c r="M145" s="130">
        <v>5</v>
      </c>
      <c r="N145" s="130">
        <v>4</v>
      </c>
      <c r="O145" s="130">
        <v>0</v>
      </c>
      <c r="P145" s="130">
        <f t="shared" si="7"/>
        <v>18</v>
      </c>
      <c r="Q145" s="21"/>
      <c r="R145" s="21"/>
      <c r="S145" s="21"/>
      <c r="T145" s="21"/>
    </row>
    <row r="146" spans="1:20" s="20" customFormat="1" x14ac:dyDescent="0.2">
      <c r="A146" s="130"/>
      <c r="B146" s="130" t="s">
        <v>1186</v>
      </c>
      <c r="C146" s="130" t="s">
        <v>783</v>
      </c>
      <c r="D146" s="130" t="s">
        <v>1187</v>
      </c>
      <c r="E146" s="130" t="s">
        <v>1118</v>
      </c>
      <c r="F146" s="130" t="s">
        <v>99</v>
      </c>
      <c r="G146" s="130">
        <v>21</v>
      </c>
      <c r="H146" s="130" t="s">
        <v>1119</v>
      </c>
      <c r="I146" s="130">
        <v>6</v>
      </c>
      <c r="J146" s="130">
        <v>0</v>
      </c>
      <c r="K146" s="130">
        <v>1</v>
      </c>
      <c r="L146" s="130">
        <v>6</v>
      </c>
      <c r="M146" s="130">
        <v>5</v>
      </c>
      <c r="N146" s="130">
        <v>0</v>
      </c>
      <c r="O146" s="130">
        <v>0</v>
      </c>
      <c r="P146" s="130">
        <f t="shared" si="7"/>
        <v>18</v>
      </c>
      <c r="Q146" s="21"/>
      <c r="R146" s="21"/>
      <c r="S146" s="21"/>
      <c r="T146" s="21"/>
    </row>
    <row r="147" spans="1:20" s="20" customFormat="1" x14ac:dyDescent="0.2">
      <c r="A147" s="130"/>
      <c r="B147" s="130" t="s">
        <v>1188</v>
      </c>
      <c r="C147" s="130" t="s">
        <v>225</v>
      </c>
      <c r="D147" s="130" t="s">
        <v>1189</v>
      </c>
      <c r="E147" s="130" t="s">
        <v>1137</v>
      </c>
      <c r="F147" s="130" t="s">
        <v>99</v>
      </c>
      <c r="G147" s="130">
        <v>21</v>
      </c>
      <c r="H147" s="130" t="s">
        <v>1138</v>
      </c>
      <c r="I147" s="130">
        <v>6</v>
      </c>
      <c r="J147" s="130">
        <v>0</v>
      </c>
      <c r="K147" s="130">
        <v>3</v>
      </c>
      <c r="L147" s="130">
        <v>0</v>
      </c>
      <c r="M147" s="130">
        <v>6</v>
      </c>
      <c r="N147" s="130">
        <v>3</v>
      </c>
      <c r="O147" s="130">
        <v>0</v>
      </c>
      <c r="P147" s="130">
        <f t="shared" si="7"/>
        <v>18</v>
      </c>
      <c r="Q147" s="21"/>
      <c r="R147" s="21"/>
      <c r="S147" s="21"/>
      <c r="T147" s="21"/>
    </row>
    <row r="148" spans="1:20" s="20" customFormat="1" x14ac:dyDescent="0.2">
      <c r="A148" s="130"/>
      <c r="B148" s="130" t="s">
        <v>1190</v>
      </c>
      <c r="C148" s="130" t="s">
        <v>1191</v>
      </c>
      <c r="D148" s="130" t="s">
        <v>1192</v>
      </c>
      <c r="E148" s="130" t="s">
        <v>1193</v>
      </c>
      <c r="F148" s="130" t="s">
        <v>99</v>
      </c>
      <c r="G148" s="130">
        <v>21</v>
      </c>
      <c r="H148" s="130" t="s">
        <v>1194</v>
      </c>
      <c r="I148" s="130">
        <v>1</v>
      </c>
      <c r="J148" s="130">
        <v>1</v>
      </c>
      <c r="K148" s="130">
        <v>2</v>
      </c>
      <c r="L148" s="130">
        <v>6</v>
      </c>
      <c r="M148" s="130">
        <v>6</v>
      </c>
      <c r="N148" s="130">
        <v>0</v>
      </c>
      <c r="O148" s="130">
        <v>2</v>
      </c>
      <c r="P148" s="130">
        <f t="shared" si="7"/>
        <v>18</v>
      </c>
      <c r="Q148" s="21"/>
      <c r="R148" s="21"/>
      <c r="S148" s="21"/>
      <c r="T148" s="21"/>
    </row>
    <row r="149" spans="1:20" s="20" customFormat="1" x14ac:dyDescent="0.2">
      <c r="A149" s="130"/>
      <c r="B149" s="130" t="s">
        <v>1595</v>
      </c>
      <c r="C149" s="130" t="s">
        <v>697</v>
      </c>
      <c r="D149" s="130" t="s">
        <v>1596</v>
      </c>
      <c r="E149" s="130" t="s">
        <v>1593</v>
      </c>
      <c r="F149" s="130" t="s">
        <v>99</v>
      </c>
      <c r="G149" s="130">
        <v>21</v>
      </c>
      <c r="H149" s="130" t="s">
        <v>1594</v>
      </c>
      <c r="I149" s="130">
        <v>6</v>
      </c>
      <c r="J149" s="130">
        <v>0</v>
      </c>
      <c r="K149" s="130">
        <v>0</v>
      </c>
      <c r="L149" s="130">
        <v>4</v>
      </c>
      <c r="M149" s="130">
        <v>5</v>
      </c>
      <c r="N149" s="130">
        <v>0</v>
      </c>
      <c r="O149" s="130">
        <v>3</v>
      </c>
      <c r="P149" s="130">
        <v>18</v>
      </c>
      <c r="Q149" s="21"/>
      <c r="R149" s="21"/>
      <c r="S149" s="21"/>
      <c r="T149" s="21"/>
    </row>
    <row r="150" spans="1:20" s="20" customFormat="1" x14ac:dyDescent="0.2">
      <c r="A150" s="130"/>
      <c r="B150" s="130" t="s">
        <v>1597</v>
      </c>
      <c r="C150" s="130" t="s">
        <v>66</v>
      </c>
      <c r="D150" s="130" t="s">
        <v>599</v>
      </c>
      <c r="E150" s="130" t="s">
        <v>1523</v>
      </c>
      <c r="F150" s="130" t="s">
        <v>99</v>
      </c>
      <c r="G150" s="130">
        <v>21</v>
      </c>
      <c r="H150" s="130" t="s">
        <v>1524</v>
      </c>
      <c r="I150" s="130">
        <v>6</v>
      </c>
      <c r="J150" s="130">
        <v>0</v>
      </c>
      <c r="K150" s="130">
        <v>0</v>
      </c>
      <c r="L150" s="130">
        <v>3</v>
      </c>
      <c r="M150" s="130">
        <v>6</v>
      </c>
      <c r="N150" s="130">
        <v>0</v>
      </c>
      <c r="O150" s="130">
        <v>3</v>
      </c>
      <c r="P150" s="130">
        <v>18</v>
      </c>
      <c r="Q150" s="21"/>
      <c r="R150" s="21"/>
      <c r="S150" s="21"/>
      <c r="T150" s="21"/>
    </row>
    <row r="151" spans="1:20" s="20" customFormat="1" x14ac:dyDescent="0.2">
      <c r="A151" s="130"/>
      <c r="B151" s="130" t="s">
        <v>1598</v>
      </c>
      <c r="C151" s="130" t="s">
        <v>66</v>
      </c>
      <c r="D151" s="130" t="s">
        <v>1599</v>
      </c>
      <c r="E151" s="130" t="s">
        <v>1593</v>
      </c>
      <c r="F151" s="130" t="s">
        <v>99</v>
      </c>
      <c r="G151" s="130">
        <v>21</v>
      </c>
      <c r="H151" s="130" t="s">
        <v>1594</v>
      </c>
      <c r="I151" s="130">
        <v>6</v>
      </c>
      <c r="J151" s="130">
        <v>3</v>
      </c>
      <c r="K151" s="130">
        <v>0</v>
      </c>
      <c r="L151" s="130">
        <v>3</v>
      </c>
      <c r="M151" s="130">
        <v>6</v>
      </c>
      <c r="N151" s="130">
        <v>0</v>
      </c>
      <c r="O151" s="130">
        <v>0</v>
      </c>
      <c r="P151" s="130">
        <v>18</v>
      </c>
      <c r="Q151" s="21"/>
      <c r="R151" s="21"/>
      <c r="S151" s="21"/>
      <c r="T151" s="21"/>
    </row>
    <row r="152" spans="1:20" s="20" customFormat="1" x14ac:dyDescent="0.2">
      <c r="A152" s="130"/>
      <c r="B152" s="130" t="s">
        <v>1982</v>
      </c>
      <c r="C152" s="130" t="s">
        <v>478</v>
      </c>
      <c r="D152" s="130" t="s">
        <v>1196</v>
      </c>
      <c r="E152" s="130" t="s">
        <v>1969</v>
      </c>
      <c r="F152" s="130" t="s">
        <v>99</v>
      </c>
      <c r="G152" s="130">
        <v>21</v>
      </c>
      <c r="H152" s="130" t="s">
        <v>1970</v>
      </c>
      <c r="I152" s="130">
        <v>6</v>
      </c>
      <c r="J152" s="130">
        <v>0</v>
      </c>
      <c r="K152" s="130">
        <v>1</v>
      </c>
      <c r="L152" s="130">
        <v>2</v>
      </c>
      <c r="M152" s="130">
        <v>5</v>
      </c>
      <c r="N152" s="130">
        <v>4</v>
      </c>
      <c r="O152" s="130">
        <v>0</v>
      </c>
      <c r="P152" s="130">
        <f t="shared" ref="P152:P161" si="8">SUM(I152:O152)</f>
        <v>18</v>
      </c>
      <c r="Q152" s="21"/>
      <c r="R152" s="21"/>
      <c r="S152" s="21"/>
      <c r="T152" s="21"/>
    </row>
    <row r="153" spans="1:20" s="20" customFormat="1" x14ac:dyDescent="0.2">
      <c r="A153" s="130"/>
      <c r="B153" s="130" t="s">
        <v>1983</v>
      </c>
      <c r="C153" s="130" t="s">
        <v>686</v>
      </c>
      <c r="D153" s="130" t="s">
        <v>1666</v>
      </c>
      <c r="E153" s="130" t="s">
        <v>1948</v>
      </c>
      <c r="F153" s="130" t="s">
        <v>1935</v>
      </c>
      <c r="G153" s="130">
        <v>21</v>
      </c>
      <c r="H153" s="130" t="s">
        <v>1949</v>
      </c>
      <c r="I153" s="130">
        <v>6</v>
      </c>
      <c r="J153" s="130">
        <v>0</v>
      </c>
      <c r="K153" s="130">
        <v>4</v>
      </c>
      <c r="L153" s="130">
        <v>1</v>
      </c>
      <c r="M153" s="130">
        <v>6</v>
      </c>
      <c r="N153" s="130">
        <v>0</v>
      </c>
      <c r="O153" s="130">
        <v>1</v>
      </c>
      <c r="P153" s="130">
        <f t="shared" si="8"/>
        <v>18</v>
      </c>
      <c r="Q153" s="21"/>
      <c r="R153" s="21"/>
      <c r="S153" s="21"/>
      <c r="T153" s="21"/>
    </row>
    <row r="154" spans="1:20" s="20" customFormat="1" x14ac:dyDescent="0.2">
      <c r="A154" s="130"/>
      <c r="B154" s="130" t="s">
        <v>2282</v>
      </c>
      <c r="C154" s="130" t="s">
        <v>686</v>
      </c>
      <c r="D154" s="130" t="s">
        <v>2283</v>
      </c>
      <c r="E154" s="130" t="s">
        <v>2253</v>
      </c>
      <c r="F154" s="130" t="s">
        <v>99</v>
      </c>
      <c r="G154" s="130">
        <v>21</v>
      </c>
      <c r="H154" s="130" t="s">
        <v>2254</v>
      </c>
      <c r="I154" s="130">
        <v>3</v>
      </c>
      <c r="J154" s="130">
        <v>0</v>
      </c>
      <c r="K154" s="130">
        <v>1</v>
      </c>
      <c r="L154" s="130">
        <v>3</v>
      </c>
      <c r="M154" s="130">
        <v>5</v>
      </c>
      <c r="N154" s="130">
        <v>6</v>
      </c>
      <c r="O154" s="130">
        <v>0</v>
      </c>
      <c r="P154" s="130">
        <f t="shared" si="8"/>
        <v>18</v>
      </c>
      <c r="Q154" s="21"/>
      <c r="R154" s="21"/>
      <c r="S154" s="21"/>
      <c r="T154" s="21"/>
    </row>
    <row r="155" spans="1:20" s="20" customFormat="1" x14ac:dyDescent="0.2">
      <c r="A155" s="130"/>
      <c r="B155" s="130" t="s">
        <v>2284</v>
      </c>
      <c r="C155" s="130" t="s">
        <v>2285</v>
      </c>
      <c r="D155" s="130" t="s">
        <v>2286</v>
      </c>
      <c r="E155" s="130" t="s">
        <v>2258</v>
      </c>
      <c r="F155" s="130" t="s">
        <v>99</v>
      </c>
      <c r="G155" s="130">
        <v>21</v>
      </c>
      <c r="H155" s="130" t="s">
        <v>2259</v>
      </c>
      <c r="I155" s="130">
        <v>5</v>
      </c>
      <c r="J155" s="130">
        <v>6</v>
      </c>
      <c r="K155" s="130">
        <v>0</v>
      </c>
      <c r="L155" s="130">
        <v>3</v>
      </c>
      <c r="M155" s="130">
        <v>4</v>
      </c>
      <c r="N155" s="130">
        <v>0</v>
      </c>
      <c r="O155" s="130">
        <v>0</v>
      </c>
      <c r="P155" s="130">
        <f t="shared" si="8"/>
        <v>18</v>
      </c>
      <c r="Q155" s="21"/>
      <c r="R155" s="21"/>
      <c r="S155" s="21"/>
      <c r="T155" s="21"/>
    </row>
    <row r="156" spans="1:20" s="20" customFormat="1" x14ac:dyDescent="0.2">
      <c r="A156" s="130"/>
      <c r="B156" s="130" t="s">
        <v>287</v>
      </c>
      <c r="C156" s="130" t="s">
        <v>320</v>
      </c>
      <c r="D156" s="130" t="s">
        <v>321</v>
      </c>
      <c r="E156" s="130" t="s">
        <v>79</v>
      </c>
      <c r="F156" s="130" t="s">
        <v>99</v>
      </c>
      <c r="G156" s="130">
        <v>21</v>
      </c>
      <c r="H156" s="130" t="s">
        <v>183</v>
      </c>
      <c r="I156" s="130">
        <v>6</v>
      </c>
      <c r="J156" s="130">
        <v>2</v>
      </c>
      <c r="K156" s="130">
        <v>0</v>
      </c>
      <c r="L156" s="130">
        <v>1</v>
      </c>
      <c r="M156" s="130">
        <v>5</v>
      </c>
      <c r="N156" s="130">
        <v>0</v>
      </c>
      <c r="O156" s="130">
        <v>3</v>
      </c>
      <c r="P156" s="130">
        <f t="shared" si="8"/>
        <v>17</v>
      </c>
      <c r="Q156" s="21"/>
      <c r="R156" s="21"/>
      <c r="S156" s="21"/>
      <c r="T156" s="21"/>
    </row>
    <row r="157" spans="1:20" s="20" customFormat="1" x14ac:dyDescent="0.2">
      <c r="A157" s="130"/>
      <c r="B157" s="130" t="s">
        <v>288</v>
      </c>
      <c r="C157" s="130" t="s">
        <v>322</v>
      </c>
      <c r="D157" s="130" t="s">
        <v>323</v>
      </c>
      <c r="E157" s="130" t="s">
        <v>86</v>
      </c>
      <c r="F157" s="130" t="s">
        <v>99</v>
      </c>
      <c r="G157" s="130">
        <v>21</v>
      </c>
      <c r="H157" s="130" t="s">
        <v>96</v>
      </c>
      <c r="I157" s="130">
        <v>6</v>
      </c>
      <c r="J157" s="130">
        <v>0</v>
      </c>
      <c r="K157" s="130">
        <v>0</v>
      </c>
      <c r="L157" s="130">
        <v>0</v>
      </c>
      <c r="M157" s="130">
        <v>6</v>
      </c>
      <c r="N157" s="130">
        <v>0</v>
      </c>
      <c r="O157" s="130">
        <v>5</v>
      </c>
      <c r="P157" s="130">
        <f t="shared" si="8"/>
        <v>17</v>
      </c>
      <c r="Q157" s="21"/>
      <c r="R157" s="21"/>
      <c r="S157" s="21"/>
      <c r="T157" s="21"/>
    </row>
    <row r="158" spans="1:20" s="20" customFormat="1" x14ac:dyDescent="0.2">
      <c r="A158" s="130"/>
      <c r="B158" s="130" t="s">
        <v>289</v>
      </c>
      <c r="C158" s="130" t="s">
        <v>70</v>
      </c>
      <c r="D158" s="130" t="s">
        <v>324</v>
      </c>
      <c r="E158" s="130" t="s">
        <v>78</v>
      </c>
      <c r="F158" s="130" t="s">
        <v>99</v>
      </c>
      <c r="G158" s="130">
        <v>21</v>
      </c>
      <c r="H158" s="130" t="s">
        <v>88</v>
      </c>
      <c r="I158" s="130">
        <v>6</v>
      </c>
      <c r="J158" s="130">
        <v>0</v>
      </c>
      <c r="K158" s="130">
        <v>3</v>
      </c>
      <c r="L158" s="130">
        <v>0</v>
      </c>
      <c r="M158" s="130">
        <v>6</v>
      </c>
      <c r="N158" s="130">
        <v>2</v>
      </c>
      <c r="O158" s="130">
        <v>0</v>
      </c>
      <c r="P158" s="130">
        <f t="shared" si="8"/>
        <v>17</v>
      </c>
      <c r="Q158" s="21"/>
      <c r="R158" s="21"/>
      <c r="S158" s="21"/>
      <c r="T158" s="21"/>
    </row>
    <row r="159" spans="1:20" s="20" customFormat="1" x14ac:dyDescent="0.2">
      <c r="A159" s="130"/>
      <c r="B159" s="130" t="s">
        <v>790</v>
      </c>
      <c r="C159" s="130" t="s">
        <v>137</v>
      </c>
      <c r="D159" s="130" t="s">
        <v>791</v>
      </c>
      <c r="E159" s="130" t="s">
        <v>759</v>
      </c>
      <c r="F159" s="130" t="s">
        <v>99</v>
      </c>
      <c r="G159" s="130">
        <v>21</v>
      </c>
      <c r="H159" s="130" t="s">
        <v>760</v>
      </c>
      <c r="I159" s="130">
        <v>6</v>
      </c>
      <c r="J159" s="130">
        <v>0</v>
      </c>
      <c r="K159" s="130">
        <v>0</v>
      </c>
      <c r="L159" s="130">
        <v>6</v>
      </c>
      <c r="M159" s="130">
        <v>5</v>
      </c>
      <c r="N159" s="130">
        <v>0</v>
      </c>
      <c r="O159" s="130">
        <v>0</v>
      </c>
      <c r="P159" s="130">
        <f t="shared" si="8"/>
        <v>17</v>
      </c>
      <c r="Q159" s="21"/>
      <c r="R159" s="21"/>
      <c r="S159" s="21"/>
      <c r="T159" s="21"/>
    </row>
    <row r="160" spans="1:20" s="20" customFormat="1" x14ac:dyDescent="0.2">
      <c r="A160" s="130"/>
      <c r="B160" s="130" t="s">
        <v>1195</v>
      </c>
      <c r="C160" s="130" t="s">
        <v>144</v>
      </c>
      <c r="D160" s="130" t="s">
        <v>1196</v>
      </c>
      <c r="E160" s="130" t="s">
        <v>1146</v>
      </c>
      <c r="F160" s="130" t="s">
        <v>99</v>
      </c>
      <c r="G160" s="130">
        <v>21</v>
      </c>
      <c r="H160" s="130" t="s">
        <v>1147</v>
      </c>
      <c r="I160" s="130">
        <v>6</v>
      </c>
      <c r="J160" s="130">
        <v>2</v>
      </c>
      <c r="K160" s="130">
        <v>2</v>
      </c>
      <c r="L160" s="130">
        <v>0</v>
      </c>
      <c r="M160" s="130">
        <v>6</v>
      </c>
      <c r="N160" s="130">
        <v>0</v>
      </c>
      <c r="O160" s="130">
        <v>1</v>
      </c>
      <c r="P160" s="130">
        <f t="shared" si="8"/>
        <v>17</v>
      </c>
      <c r="Q160" s="21"/>
      <c r="R160" s="21"/>
      <c r="S160" s="21"/>
      <c r="T160" s="21"/>
    </row>
    <row r="161" spans="1:20" s="20" customFormat="1" x14ac:dyDescent="0.2">
      <c r="A161" s="130"/>
      <c r="B161" s="130" t="s">
        <v>1197</v>
      </c>
      <c r="C161" s="130" t="s">
        <v>1198</v>
      </c>
      <c r="D161" s="130" t="s">
        <v>1199</v>
      </c>
      <c r="E161" s="130" t="s">
        <v>1146</v>
      </c>
      <c r="F161" s="130" t="s">
        <v>99</v>
      </c>
      <c r="G161" s="130">
        <v>21</v>
      </c>
      <c r="H161" s="130" t="s">
        <v>1147</v>
      </c>
      <c r="I161" s="130">
        <v>5</v>
      </c>
      <c r="J161" s="130">
        <v>0</v>
      </c>
      <c r="K161" s="130">
        <v>1</v>
      </c>
      <c r="L161" s="130">
        <v>6</v>
      </c>
      <c r="M161" s="130">
        <v>5</v>
      </c>
      <c r="N161" s="130">
        <v>0</v>
      </c>
      <c r="O161" s="130">
        <v>0</v>
      </c>
      <c r="P161" s="130">
        <f t="shared" si="8"/>
        <v>17</v>
      </c>
      <c r="Q161" s="21"/>
      <c r="R161" s="21"/>
      <c r="S161" s="21"/>
      <c r="T161" s="21"/>
    </row>
    <row r="162" spans="1:20" s="20" customFormat="1" ht="15.75" customHeight="1" x14ac:dyDescent="0.2">
      <c r="A162" s="130"/>
      <c r="B162" s="130" t="s">
        <v>1600</v>
      </c>
      <c r="C162" s="130" t="s">
        <v>1601</v>
      </c>
      <c r="D162" s="130" t="s">
        <v>1602</v>
      </c>
      <c r="E162" s="130" t="s">
        <v>1541</v>
      </c>
      <c r="F162" s="130" t="s">
        <v>99</v>
      </c>
      <c r="G162" s="130">
        <v>21</v>
      </c>
      <c r="H162" s="130" t="s">
        <v>1542</v>
      </c>
      <c r="I162" s="130">
        <v>6</v>
      </c>
      <c r="J162" s="130">
        <v>0</v>
      </c>
      <c r="K162" s="130">
        <v>0</v>
      </c>
      <c r="L162" s="130">
        <v>5</v>
      </c>
      <c r="M162" s="130">
        <v>6</v>
      </c>
      <c r="N162" s="130">
        <v>0</v>
      </c>
      <c r="O162" s="130">
        <v>0</v>
      </c>
      <c r="P162" s="130">
        <v>17</v>
      </c>
    </row>
    <row r="163" spans="1:20" s="20" customFormat="1" ht="15.75" customHeight="1" x14ac:dyDescent="0.2">
      <c r="A163" s="130"/>
      <c r="B163" s="130" t="s">
        <v>2287</v>
      </c>
      <c r="C163" s="130" t="s">
        <v>2288</v>
      </c>
      <c r="D163" s="130" t="s">
        <v>2289</v>
      </c>
      <c r="E163" s="130" t="s">
        <v>2290</v>
      </c>
      <c r="F163" s="130" t="s">
        <v>99</v>
      </c>
      <c r="G163" s="130">
        <v>21</v>
      </c>
      <c r="H163" s="130" t="s">
        <v>2291</v>
      </c>
      <c r="I163" s="130">
        <v>3</v>
      </c>
      <c r="J163" s="130">
        <v>6</v>
      </c>
      <c r="K163" s="130">
        <v>1</v>
      </c>
      <c r="L163" s="130">
        <v>3</v>
      </c>
      <c r="M163" s="130">
        <v>4</v>
      </c>
      <c r="N163" s="130">
        <v>0</v>
      </c>
      <c r="O163" s="130">
        <v>0</v>
      </c>
      <c r="P163" s="130">
        <f t="shared" ref="P163:P169" si="9">SUM(I163:O163)</f>
        <v>17</v>
      </c>
    </row>
    <row r="164" spans="1:20" s="20" customFormat="1" ht="15.75" customHeight="1" x14ac:dyDescent="0.2">
      <c r="A164" s="130"/>
      <c r="B164" s="130" t="s">
        <v>2292</v>
      </c>
      <c r="C164" s="130" t="s">
        <v>2293</v>
      </c>
      <c r="D164" s="130" t="s">
        <v>2294</v>
      </c>
      <c r="E164" s="130" t="s">
        <v>2295</v>
      </c>
      <c r="F164" s="130" t="s">
        <v>99</v>
      </c>
      <c r="G164" s="130">
        <v>21</v>
      </c>
      <c r="H164" s="130" t="s">
        <v>2296</v>
      </c>
      <c r="I164" s="130">
        <v>6</v>
      </c>
      <c r="J164" s="130">
        <v>0</v>
      </c>
      <c r="K164" s="130">
        <v>1</v>
      </c>
      <c r="L164" s="130">
        <v>6</v>
      </c>
      <c r="M164" s="130">
        <v>4</v>
      </c>
      <c r="N164" s="130">
        <v>0</v>
      </c>
      <c r="O164" s="130">
        <v>0</v>
      </c>
      <c r="P164" s="130">
        <f t="shared" si="9"/>
        <v>17</v>
      </c>
    </row>
    <row r="165" spans="1:20" s="20" customFormat="1" ht="15.75" customHeight="1" x14ac:dyDescent="0.2">
      <c r="A165" s="130"/>
      <c r="B165" s="130" t="s">
        <v>2297</v>
      </c>
      <c r="C165" s="130" t="s">
        <v>478</v>
      </c>
      <c r="D165" s="130" t="s">
        <v>2298</v>
      </c>
      <c r="E165" s="130" t="s">
        <v>2240</v>
      </c>
      <c r="F165" s="130" t="s">
        <v>99</v>
      </c>
      <c r="G165" s="130">
        <v>21</v>
      </c>
      <c r="H165" s="130" t="s">
        <v>2241</v>
      </c>
      <c r="I165" s="130">
        <v>6</v>
      </c>
      <c r="J165" s="130">
        <v>0</v>
      </c>
      <c r="K165" s="130">
        <v>0</v>
      </c>
      <c r="L165" s="130">
        <v>1</v>
      </c>
      <c r="M165" s="130">
        <v>6</v>
      </c>
      <c r="N165" s="130">
        <v>1</v>
      </c>
      <c r="O165" s="130">
        <v>3</v>
      </c>
      <c r="P165" s="130">
        <f t="shared" si="9"/>
        <v>17</v>
      </c>
    </row>
    <row r="166" spans="1:20" s="20" customFormat="1" ht="15.75" customHeight="1" x14ac:dyDescent="0.2">
      <c r="A166" s="130"/>
      <c r="B166" s="130" t="s">
        <v>290</v>
      </c>
      <c r="C166" s="130" t="s">
        <v>62</v>
      </c>
      <c r="D166" s="130" t="s">
        <v>325</v>
      </c>
      <c r="E166" s="130" t="s">
        <v>175</v>
      </c>
      <c r="F166" s="130" t="s">
        <v>99</v>
      </c>
      <c r="G166" s="130">
        <v>21</v>
      </c>
      <c r="H166" s="130" t="s">
        <v>265</v>
      </c>
      <c r="I166" s="130">
        <v>1</v>
      </c>
      <c r="J166" s="130">
        <v>6</v>
      </c>
      <c r="K166" s="130">
        <v>1</v>
      </c>
      <c r="L166" s="130">
        <v>0</v>
      </c>
      <c r="M166" s="130">
        <v>6</v>
      </c>
      <c r="N166" s="130">
        <v>0</v>
      </c>
      <c r="O166" s="130">
        <v>2</v>
      </c>
      <c r="P166" s="130">
        <f t="shared" si="9"/>
        <v>16</v>
      </c>
    </row>
    <row r="167" spans="1:20" s="20" customFormat="1" ht="15.75" customHeight="1" x14ac:dyDescent="0.2">
      <c r="A167" s="130"/>
      <c r="B167" s="130" t="s">
        <v>291</v>
      </c>
      <c r="C167" s="130" t="s">
        <v>326</v>
      </c>
      <c r="D167" s="130" t="s">
        <v>327</v>
      </c>
      <c r="E167" s="130" t="s">
        <v>82</v>
      </c>
      <c r="F167" s="130" t="s">
        <v>99</v>
      </c>
      <c r="G167" s="130">
        <v>21</v>
      </c>
      <c r="H167" s="130" t="s">
        <v>180</v>
      </c>
      <c r="I167" s="130">
        <v>6</v>
      </c>
      <c r="J167" s="130">
        <v>0</v>
      </c>
      <c r="K167" s="130">
        <v>3</v>
      </c>
      <c r="L167" s="130">
        <v>6</v>
      </c>
      <c r="M167" s="130">
        <v>1</v>
      </c>
      <c r="N167" s="130">
        <v>0</v>
      </c>
      <c r="O167" s="130">
        <v>0</v>
      </c>
      <c r="P167" s="130">
        <f t="shared" si="9"/>
        <v>16</v>
      </c>
      <c r="Q167" s="21"/>
      <c r="R167" s="21"/>
      <c r="S167" s="21"/>
      <c r="T167" s="21"/>
    </row>
    <row r="168" spans="1:20" s="20" customFormat="1" ht="15.75" customHeight="1" x14ac:dyDescent="0.2">
      <c r="A168" s="130"/>
      <c r="B168" s="130" t="s">
        <v>292</v>
      </c>
      <c r="C168" s="130" t="s">
        <v>328</v>
      </c>
      <c r="D168" s="130" t="s">
        <v>329</v>
      </c>
      <c r="E168" s="130" t="s">
        <v>260</v>
      </c>
      <c r="F168" s="130" t="s">
        <v>99</v>
      </c>
      <c r="G168" s="130">
        <v>21</v>
      </c>
      <c r="H168" s="130" t="s">
        <v>185</v>
      </c>
      <c r="I168" s="130">
        <v>6</v>
      </c>
      <c r="J168" s="130">
        <v>0</v>
      </c>
      <c r="K168" s="130">
        <v>3</v>
      </c>
      <c r="L168" s="130">
        <v>1</v>
      </c>
      <c r="M168" s="130">
        <v>6</v>
      </c>
      <c r="N168" s="130">
        <v>0</v>
      </c>
      <c r="O168" s="130">
        <v>0</v>
      </c>
      <c r="P168" s="130">
        <f t="shared" si="9"/>
        <v>16</v>
      </c>
      <c r="Q168" s="21"/>
      <c r="R168" s="21"/>
      <c r="S168" s="21"/>
      <c r="T168" s="21"/>
    </row>
    <row r="169" spans="1:20" s="20" customFormat="1" x14ac:dyDescent="0.2">
      <c r="A169" s="130"/>
      <c r="B169" s="130" t="s">
        <v>293</v>
      </c>
      <c r="C169" s="130" t="s">
        <v>330</v>
      </c>
      <c r="D169" s="130" t="s">
        <v>134</v>
      </c>
      <c r="E169" s="130" t="s">
        <v>78</v>
      </c>
      <c r="F169" s="130" t="s">
        <v>99</v>
      </c>
      <c r="G169" s="130">
        <v>21</v>
      </c>
      <c r="H169" s="130" t="s">
        <v>88</v>
      </c>
      <c r="I169" s="130">
        <v>0</v>
      </c>
      <c r="J169" s="130">
        <v>0</v>
      </c>
      <c r="K169" s="130">
        <v>6</v>
      </c>
      <c r="L169" s="130">
        <v>0</v>
      </c>
      <c r="M169" s="130">
        <v>5</v>
      </c>
      <c r="N169" s="130">
        <v>5</v>
      </c>
      <c r="O169" s="130">
        <v>0</v>
      </c>
      <c r="P169" s="130">
        <f t="shared" si="9"/>
        <v>16</v>
      </c>
      <c r="Q169" s="21"/>
      <c r="R169" s="21"/>
      <c r="S169" s="21"/>
      <c r="T169" s="21"/>
    </row>
    <row r="170" spans="1:20" s="20" customFormat="1" x14ac:dyDescent="0.2">
      <c r="A170" s="130"/>
      <c r="B170" s="130" t="s">
        <v>436</v>
      </c>
      <c r="C170" s="130" t="s">
        <v>434</v>
      </c>
      <c r="D170" s="130" t="s">
        <v>435</v>
      </c>
      <c r="E170" s="130" t="s">
        <v>438</v>
      </c>
      <c r="F170" s="130" t="s">
        <v>99</v>
      </c>
      <c r="G170" s="130">
        <v>21</v>
      </c>
      <c r="H170" s="130" t="s">
        <v>437</v>
      </c>
      <c r="I170" s="130">
        <v>1</v>
      </c>
      <c r="J170" s="130">
        <v>5</v>
      </c>
      <c r="K170" s="130">
        <v>0</v>
      </c>
      <c r="L170" s="130">
        <v>6</v>
      </c>
      <c r="M170" s="130">
        <v>4</v>
      </c>
      <c r="N170" s="130">
        <v>0</v>
      </c>
      <c r="O170" s="130">
        <v>0</v>
      </c>
      <c r="P170" s="130">
        <v>16</v>
      </c>
      <c r="Q170" s="21"/>
      <c r="R170" s="21"/>
      <c r="S170" s="21"/>
      <c r="T170" s="21"/>
    </row>
    <row r="171" spans="1:20" s="20" customFormat="1" x14ac:dyDescent="0.2">
      <c r="A171" s="130"/>
      <c r="B171" s="130" t="s">
        <v>792</v>
      </c>
      <c r="C171" s="130" t="s">
        <v>793</v>
      </c>
      <c r="D171" s="130" t="s">
        <v>794</v>
      </c>
      <c r="E171" s="130" t="s">
        <v>778</v>
      </c>
      <c r="F171" s="130" t="s">
        <v>99</v>
      </c>
      <c r="G171" s="130">
        <v>21</v>
      </c>
      <c r="H171" s="130" t="s">
        <v>779</v>
      </c>
      <c r="I171" s="130">
        <v>5</v>
      </c>
      <c r="J171" s="130">
        <v>0</v>
      </c>
      <c r="K171" s="130">
        <v>3</v>
      </c>
      <c r="L171" s="130">
        <v>2</v>
      </c>
      <c r="M171" s="130">
        <v>6</v>
      </c>
      <c r="N171" s="130">
        <v>0</v>
      </c>
      <c r="O171" s="130">
        <v>0</v>
      </c>
      <c r="P171" s="130">
        <f>SUM(I171:O171)</f>
        <v>16</v>
      </c>
      <c r="Q171" s="21"/>
      <c r="R171" s="21"/>
      <c r="S171" s="21"/>
      <c r="T171" s="21"/>
    </row>
    <row r="172" spans="1:20" s="20" customFormat="1" x14ac:dyDescent="0.2">
      <c r="A172" s="130"/>
      <c r="B172" s="130" t="s">
        <v>1200</v>
      </c>
      <c r="C172" s="130" t="s">
        <v>66</v>
      </c>
      <c r="D172" s="130" t="s">
        <v>1201</v>
      </c>
      <c r="E172" s="130" t="s">
        <v>1118</v>
      </c>
      <c r="F172" s="130" t="s">
        <v>99</v>
      </c>
      <c r="G172" s="130">
        <v>21</v>
      </c>
      <c r="H172" s="130" t="s">
        <v>1119</v>
      </c>
      <c r="I172" s="130">
        <v>6</v>
      </c>
      <c r="J172" s="130">
        <v>2</v>
      </c>
      <c r="K172" s="130">
        <v>0</v>
      </c>
      <c r="L172" s="130">
        <v>3</v>
      </c>
      <c r="M172" s="130">
        <v>5</v>
      </c>
      <c r="N172" s="130">
        <v>0</v>
      </c>
      <c r="O172" s="130">
        <v>0</v>
      </c>
      <c r="P172" s="130">
        <f>SUM(I172:O172)</f>
        <v>16</v>
      </c>
      <c r="Q172" s="21"/>
      <c r="R172" s="21"/>
      <c r="S172" s="21"/>
      <c r="T172" s="21"/>
    </row>
    <row r="173" spans="1:20" s="20" customFormat="1" x14ac:dyDescent="0.2">
      <c r="A173" s="130"/>
      <c r="B173" s="130" t="s">
        <v>1202</v>
      </c>
      <c r="C173" s="130" t="s">
        <v>368</v>
      </c>
      <c r="D173" s="130" t="s">
        <v>325</v>
      </c>
      <c r="E173" s="130" t="s">
        <v>1159</v>
      </c>
      <c r="F173" s="130" t="s">
        <v>99</v>
      </c>
      <c r="G173" s="130">
        <v>21</v>
      </c>
      <c r="H173" s="130" t="s">
        <v>1203</v>
      </c>
      <c r="I173" s="130">
        <v>3</v>
      </c>
      <c r="J173" s="130">
        <v>1</v>
      </c>
      <c r="K173" s="130">
        <v>0</v>
      </c>
      <c r="L173" s="130">
        <v>6</v>
      </c>
      <c r="M173" s="130">
        <v>5</v>
      </c>
      <c r="N173" s="130">
        <v>1</v>
      </c>
      <c r="O173" s="130">
        <v>0</v>
      </c>
      <c r="P173" s="130">
        <f>SUM(I173:O173)</f>
        <v>16</v>
      </c>
      <c r="Q173" s="21"/>
      <c r="R173" s="21"/>
      <c r="S173" s="21"/>
      <c r="T173" s="21"/>
    </row>
    <row r="174" spans="1:20" s="20" customFormat="1" x14ac:dyDescent="0.2">
      <c r="A174" s="130"/>
      <c r="B174" s="130" t="s">
        <v>1603</v>
      </c>
      <c r="C174" s="130" t="s">
        <v>872</v>
      </c>
      <c r="D174" s="130" t="s">
        <v>1604</v>
      </c>
      <c r="E174" s="130" t="s">
        <v>1549</v>
      </c>
      <c r="F174" s="130" t="s">
        <v>99</v>
      </c>
      <c r="G174" s="130">
        <v>21</v>
      </c>
      <c r="H174" s="130" t="s">
        <v>1550</v>
      </c>
      <c r="I174" s="130">
        <v>6</v>
      </c>
      <c r="J174" s="130">
        <v>1</v>
      </c>
      <c r="K174" s="130">
        <v>3</v>
      </c>
      <c r="L174" s="130">
        <v>6</v>
      </c>
      <c r="M174" s="130">
        <v>0</v>
      </c>
      <c r="N174" s="130">
        <v>0</v>
      </c>
      <c r="O174" s="130">
        <v>0</v>
      </c>
      <c r="P174" s="130">
        <v>16</v>
      </c>
      <c r="Q174" s="21"/>
      <c r="R174" s="21"/>
      <c r="S174" s="21"/>
      <c r="T174" s="21"/>
    </row>
    <row r="175" spans="1:20" s="20" customFormat="1" x14ac:dyDescent="0.2">
      <c r="A175" s="130"/>
      <c r="B175" s="130" t="s">
        <v>1984</v>
      </c>
      <c r="C175" s="130" t="s">
        <v>151</v>
      </c>
      <c r="D175" s="130" t="s">
        <v>1985</v>
      </c>
      <c r="E175" s="130" t="s">
        <v>1974</v>
      </c>
      <c r="F175" s="130" t="s">
        <v>99</v>
      </c>
      <c r="G175" s="130">
        <v>21</v>
      </c>
      <c r="H175" s="130" t="s">
        <v>1975</v>
      </c>
      <c r="I175" s="130">
        <v>3</v>
      </c>
      <c r="J175" s="130">
        <v>0</v>
      </c>
      <c r="K175" s="130">
        <v>2</v>
      </c>
      <c r="L175" s="130">
        <v>1</v>
      </c>
      <c r="M175" s="130">
        <v>5</v>
      </c>
      <c r="N175" s="130">
        <v>5</v>
      </c>
      <c r="O175" s="130">
        <v>0</v>
      </c>
      <c r="P175" s="130">
        <f>SUM(I175:O175)</f>
        <v>16</v>
      </c>
      <c r="Q175" s="21"/>
      <c r="R175" s="21"/>
      <c r="S175" s="21"/>
      <c r="T175" s="21"/>
    </row>
    <row r="176" spans="1:20" s="20" customFormat="1" x14ac:dyDescent="0.2">
      <c r="A176" s="130"/>
      <c r="B176" s="130" t="s">
        <v>1986</v>
      </c>
      <c r="C176" s="130" t="s">
        <v>1987</v>
      </c>
      <c r="D176" s="130" t="s">
        <v>1988</v>
      </c>
      <c r="E176" s="130" t="s">
        <v>1948</v>
      </c>
      <c r="F176" s="130" t="s">
        <v>1935</v>
      </c>
      <c r="G176" s="130">
        <v>21</v>
      </c>
      <c r="H176" s="130" t="s">
        <v>1949</v>
      </c>
      <c r="I176" s="130">
        <v>3</v>
      </c>
      <c r="J176" s="130">
        <v>0</v>
      </c>
      <c r="K176" s="130">
        <v>1</v>
      </c>
      <c r="L176" s="130">
        <v>6</v>
      </c>
      <c r="M176" s="130">
        <v>6</v>
      </c>
      <c r="N176" s="130">
        <v>0</v>
      </c>
      <c r="O176" s="130">
        <v>0</v>
      </c>
      <c r="P176" s="130">
        <f>SUM(I176:O176)</f>
        <v>16</v>
      </c>
      <c r="Q176" s="21"/>
      <c r="R176" s="21"/>
      <c r="S176" s="21"/>
      <c r="T176" s="21"/>
    </row>
    <row r="177" spans="1:20" s="20" customFormat="1" x14ac:dyDescent="0.2">
      <c r="A177" s="130"/>
      <c r="B177" s="130" t="s">
        <v>2299</v>
      </c>
      <c r="C177" s="130" t="s">
        <v>2300</v>
      </c>
      <c r="D177" s="130" t="s">
        <v>2301</v>
      </c>
      <c r="E177" s="130" t="s">
        <v>2245</v>
      </c>
      <c r="F177" s="130" t="s">
        <v>99</v>
      </c>
      <c r="G177" s="130">
        <v>21</v>
      </c>
      <c r="H177" s="130" t="s">
        <v>2246</v>
      </c>
      <c r="I177" s="130">
        <v>2</v>
      </c>
      <c r="J177" s="130">
        <v>0</v>
      </c>
      <c r="K177" s="130">
        <v>1</v>
      </c>
      <c r="L177" s="130">
        <v>3</v>
      </c>
      <c r="M177" s="130">
        <v>4</v>
      </c>
      <c r="N177" s="130">
        <v>6</v>
      </c>
      <c r="O177" s="130">
        <v>0</v>
      </c>
      <c r="P177" s="130">
        <f>SUM(I177:O177)</f>
        <v>16</v>
      </c>
      <c r="Q177" s="21"/>
      <c r="R177" s="21"/>
      <c r="S177" s="21"/>
      <c r="T177" s="21"/>
    </row>
    <row r="178" spans="1:20" s="20" customFormat="1" x14ac:dyDescent="0.2">
      <c r="A178" s="130"/>
      <c r="B178" s="130" t="s">
        <v>441</v>
      </c>
      <c r="C178" s="130" t="s">
        <v>439</v>
      </c>
      <c r="D178" s="130" t="s">
        <v>440</v>
      </c>
      <c r="E178" s="130" t="s">
        <v>443</v>
      </c>
      <c r="F178" s="130" t="s">
        <v>99</v>
      </c>
      <c r="G178" s="130">
        <v>21</v>
      </c>
      <c r="H178" s="130" t="s">
        <v>442</v>
      </c>
      <c r="I178" s="130">
        <v>1</v>
      </c>
      <c r="J178" s="130">
        <v>3</v>
      </c>
      <c r="K178" s="130">
        <v>0</v>
      </c>
      <c r="L178" s="130">
        <v>6</v>
      </c>
      <c r="M178" s="130">
        <v>5</v>
      </c>
      <c r="N178" s="130">
        <v>0</v>
      </c>
      <c r="O178" s="130">
        <v>0</v>
      </c>
      <c r="P178" s="130">
        <v>15</v>
      </c>
      <c r="Q178" s="21"/>
      <c r="R178" s="21"/>
      <c r="S178" s="21"/>
      <c r="T178" s="21"/>
    </row>
    <row r="179" spans="1:20" s="20" customFormat="1" x14ac:dyDescent="0.2">
      <c r="A179" s="130"/>
      <c r="B179" s="130" t="s">
        <v>795</v>
      </c>
      <c r="C179" s="130" t="s">
        <v>62</v>
      </c>
      <c r="D179" s="130" t="s">
        <v>796</v>
      </c>
      <c r="E179" s="130" t="s">
        <v>724</v>
      </c>
      <c r="F179" s="130" t="s">
        <v>99</v>
      </c>
      <c r="G179" s="130">
        <v>21</v>
      </c>
      <c r="H179" s="130" t="s">
        <v>725</v>
      </c>
      <c r="I179" s="130">
        <v>1</v>
      </c>
      <c r="J179" s="130">
        <v>0</v>
      </c>
      <c r="K179" s="130">
        <v>2</v>
      </c>
      <c r="L179" s="130">
        <v>6</v>
      </c>
      <c r="M179" s="130">
        <v>6</v>
      </c>
      <c r="N179" s="130">
        <v>0</v>
      </c>
      <c r="O179" s="130">
        <v>0</v>
      </c>
      <c r="P179" s="130">
        <f>SUM(I179:O179)</f>
        <v>15</v>
      </c>
      <c r="Q179" s="21"/>
      <c r="R179" s="21"/>
      <c r="S179" s="21"/>
      <c r="T179" s="21"/>
    </row>
    <row r="180" spans="1:20" s="20" customFormat="1" x14ac:dyDescent="0.2">
      <c r="A180" s="130"/>
      <c r="B180" s="130" t="s">
        <v>797</v>
      </c>
      <c r="C180" s="130" t="s">
        <v>798</v>
      </c>
      <c r="D180" s="130" t="s">
        <v>799</v>
      </c>
      <c r="E180" s="130" t="s">
        <v>800</v>
      </c>
      <c r="F180" s="130" t="s">
        <v>99</v>
      </c>
      <c r="G180" s="130">
        <v>21</v>
      </c>
      <c r="H180" s="130" t="s">
        <v>801</v>
      </c>
      <c r="I180" s="130">
        <v>1</v>
      </c>
      <c r="J180" s="130">
        <v>1</v>
      </c>
      <c r="K180" s="130">
        <v>1</v>
      </c>
      <c r="L180" s="130">
        <v>6</v>
      </c>
      <c r="M180" s="130">
        <v>6</v>
      </c>
      <c r="N180" s="130">
        <v>0</v>
      </c>
      <c r="O180" s="130">
        <v>0</v>
      </c>
      <c r="P180" s="130">
        <f>SUM(I180:O180)</f>
        <v>15</v>
      </c>
      <c r="Q180" s="21"/>
      <c r="R180" s="21"/>
      <c r="S180" s="21"/>
      <c r="T180" s="21"/>
    </row>
    <row r="181" spans="1:20" s="20" customFormat="1" x14ac:dyDescent="0.2">
      <c r="A181" s="130"/>
      <c r="B181" s="130" t="s">
        <v>1204</v>
      </c>
      <c r="C181" s="130" t="s">
        <v>363</v>
      </c>
      <c r="D181" s="130" t="s">
        <v>1205</v>
      </c>
      <c r="E181" s="130" t="s">
        <v>1123</v>
      </c>
      <c r="F181" s="130" t="s">
        <v>99</v>
      </c>
      <c r="G181" s="130">
        <v>21</v>
      </c>
      <c r="H181" s="130" t="s">
        <v>1124</v>
      </c>
      <c r="I181" s="130">
        <v>1</v>
      </c>
      <c r="J181" s="130">
        <v>2</v>
      </c>
      <c r="K181" s="130">
        <v>0</v>
      </c>
      <c r="L181" s="130">
        <v>6</v>
      </c>
      <c r="M181" s="130">
        <v>5</v>
      </c>
      <c r="N181" s="130">
        <v>0</v>
      </c>
      <c r="O181" s="130">
        <v>1</v>
      </c>
      <c r="P181" s="130">
        <f>SUM(I181:O181)</f>
        <v>15</v>
      </c>
      <c r="Q181" s="21"/>
      <c r="R181" s="21"/>
      <c r="S181" s="21"/>
      <c r="T181" s="21"/>
    </row>
    <row r="182" spans="1:20" s="20" customFormat="1" x14ac:dyDescent="0.2">
      <c r="A182" s="130"/>
      <c r="B182" s="130" t="s">
        <v>1605</v>
      </c>
      <c r="C182" s="130" t="s">
        <v>255</v>
      </c>
      <c r="D182" s="130" t="s">
        <v>1606</v>
      </c>
      <c r="E182" s="130" t="s">
        <v>1559</v>
      </c>
      <c r="F182" s="130" t="s">
        <v>99</v>
      </c>
      <c r="G182" s="130">
        <v>21</v>
      </c>
      <c r="H182" s="130" t="s">
        <v>1607</v>
      </c>
      <c r="I182" s="130">
        <v>6</v>
      </c>
      <c r="J182" s="130">
        <v>0</v>
      </c>
      <c r="K182" s="130">
        <v>1</v>
      </c>
      <c r="L182" s="130">
        <v>3</v>
      </c>
      <c r="M182" s="130">
        <v>5</v>
      </c>
      <c r="N182" s="130">
        <v>0</v>
      </c>
      <c r="O182" s="130">
        <v>0</v>
      </c>
      <c r="P182" s="130">
        <v>15</v>
      </c>
      <c r="Q182" s="21"/>
      <c r="R182" s="21"/>
      <c r="S182" s="21"/>
      <c r="T182" s="21"/>
    </row>
    <row r="183" spans="1:20" s="20" customFormat="1" x14ac:dyDescent="0.2">
      <c r="A183" s="130"/>
      <c r="B183" s="130" t="s">
        <v>1608</v>
      </c>
      <c r="C183" s="130" t="s">
        <v>1609</v>
      </c>
      <c r="D183" s="130" t="s">
        <v>1610</v>
      </c>
      <c r="E183" s="130" t="s">
        <v>1541</v>
      </c>
      <c r="F183" s="130" t="s">
        <v>99</v>
      </c>
      <c r="G183" s="130">
        <v>21</v>
      </c>
      <c r="H183" s="130" t="s">
        <v>1542</v>
      </c>
      <c r="I183" s="130">
        <v>6</v>
      </c>
      <c r="J183" s="130">
        <v>0</v>
      </c>
      <c r="K183" s="130">
        <v>1</v>
      </c>
      <c r="L183" s="130">
        <v>3</v>
      </c>
      <c r="M183" s="130">
        <v>5</v>
      </c>
      <c r="N183" s="130">
        <v>0</v>
      </c>
      <c r="O183" s="130">
        <v>0</v>
      </c>
      <c r="P183" s="130">
        <v>15</v>
      </c>
      <c r="Q183" s="21"/>
      <c r="R183" s="21"/>
      <c r="S183" s="21"/>
      <c r="T183" s="21"/>
    </row>
    <row r="184" spans="1:20" s="20" customFormat="1" x14ac:dyDescent="0.2">
      <c r="A184" s="130"/>
      <c r="B184" s="130" t="s">
        <v>1611</v>
      </c>
      <c r="C184" s="130" t="s">
        <v>70</v>
      </c>
      <c r="D184" s="130" t="s">
        <v>1612</v>
      </c>
      <c r="E184" s="130" t="s">
        <v>1545</v>
      </c>
      <c r="F184" s="130" t="s">
        <v>99</v>
      </c>
      <c r="G184" s="130">
        <v>21</v>
      </c>
      <c r="H184" s="130" t="s">
        <v>1555</v>
      </c>
      <c r="I184" s="130">
        <v>0</v>
      </c>
      <c r="J184" s="130">
        <v>0</v>
      </c>
      <c r="K184" s="130">
        <v>3</v>
      </c>
      <c r="L184" s="130">
        <v>6</v>
      </c>
      <c r="M184" s="130">
        <v>6</v>
      </c>
      <c r="N184" s="130">
        <v>0</v>
      </c>
      <c r="O184" s="130">
        <v>0</v>
      </c>
      <c r="P184" s="130">
        <v>15</v>
      </c>
      <c r="Q184" s="21"/>
      <c r="R184" s="21"/>
      <c r="S184" s="21"/>
      <c r="T184" s="21"/>
    </row>
    <row r="185" spans="1:20" s="20" customFormat="1" x14ac:dyDescent="0.2">
      <c r="A185" s="130"/>
      <c r="B185" s="130" t="s">
        <v>1989</v>
      </c>
      <c r="C185" s="130" t="s">
        <v>1255</v>
      </c>
      <c r="D185" s="130" t="s">
        <v>1990</v>
      </c>
      <c r="E185" s="130" t="s">
        <v>1934</v>
      </c>
      <c r="F185" s="130" t="s">
        <v>1935</v>
      </c>
      <c r="G185" s="130">
        <v>21</v>
      </c>
      <c r="H185" s="130" t="s">
        <v>1991</v>
      </c>
      <c r="I185" s="130">
        <v>0</v>
      </c>
      <c r="J185" s="130">
        <v>2</v>
      </c>
      <c r="K185" s="130">
        <v>3</v>
      </c>
      <c r="L185" s="130">
        <v>3</v>
      </c>
      <c r="M185" s="130">
        <v>6</v>
      </c>
      <c r="N185" s="130">
        <v>0</v>
      </c>
      <c r="O185" s="130">
        <v>1</v>
      </c>
      <c r="P185" s="130">
        <f>SUM(I185:O185)</f>
        <v>15</v>
      </c>
      <c r="Q185" s="21"/>
      <c r="R185" s="21"/>
      <c r="S185" s="21"/>
      <c r="T185" s="21"/>
    </row>
    <row r="186" spans="1:20" s="20" customFormat="1" x14ac:dyDescent="0.2">
      <c r="A186" s="130"/>
      <c r="B186" s="130" t="s">
        <v>294</v>
      </c>
      <c r="C186" s="130" t="s">
        <v>41</v>
      </c>
      <c r="D186" s="130" t="s">
        <v>331</v>
      </c>
      <c r="E186" s="130" t="s">
        <v>85</v>
      </c>
      <c r="F186" s="130" t="s">
        <v>99</v>
      </c>
      <c r="G186" s="130">
        <v>21</v>
      </c>
      <c r="H186" s="130" t="s">
        <v>101</v>
      </c>
      <c r="I186" s="130">
        <v>6</v>
      </c>
      <c r="J186" s="130">
        <v>0</v>
      </c>
      <c r="K186" s="130">
        <v>3</v>
      </c>
      <c r="L186" s="130">
        <v>0</v>
      </c>
      <c r="M186" s="130">
        <v>5</v>
      </c>
      <c r="N186" s="130">
        <v>0</v>
      </c>
      <c r="O186" s="130">
        <v>0</v>
      </c>
      <c r="P186" s="130">
        <f>SUM(I186:O186)</f>
        <v>14</v>
      </c>
      <c r="Q186" s="21"/>
      <c r="R186" s="21"/>
      <c r="S186" s="21"/>
      <c r="T186" s="21"/>
    </row>
    <row r="187" spans="1:20" s="20" customFormat="1" x14ac:dyDescent="0.2">
      <c r="A187" s="130"/>
      <c r="B187" s="130" t="s">
        <v>295</v>
      </c>
      <c r="C187" s="130" t="s">
        <v>332</v>
      </c>
      <c r="D187" s="130" t="s">
        <v>333</v>
      </c>
      <c r="E187" s="130" t="s">
        <v>85</v>
      </c>
      <c r="F187" s="130" t="s">
        <v>99</v>
      </c>
      <c r="G187" s="130">
        <v>21</v>
      </c>
      <c r="H187" s="130" t="s">
        <v>101</v>
      </c>
      <c r="I187" s="130">
        <v>1</v>
      </c>
      <c r="J187" s="130">
        <v>0</v>
      </c>
      <c r="K187" s="130">
        <v>2</v>
      </c>
      <c r="L187" s="130">
        <v>6</v>
      </c>
      <c r="M187" s="130">
        <v>5</v>
      </c>
      <c r="N187" s="130">
        <v>0</v>
      </c>
      <c r="O187" s="130">
        <v>0</v>
      </c>
      <c r="P187" s="130">
        <f>SUM(I187:O187)</f>
        <v>14</v>
      </c>
      <c r="Q187" s="21"/>
      <c r="R187" s="21"/>
      <c r="S187" s="21"/>
      <c r="T187" s="21"/>
    </row>
    <row r="188" spans="1:20" s="20" customFormat="1" x14ac:dyDescent="0.2">
      <c r="A188" s="130"/>
      <c r="B188" s="130" t="s">
        <v>296</v>
      </c>
      <c r="C188" s="130" t="s">
        <v>334</v>
      </c>
      <c r="D188" s="130" t="s">
        <v>335</v>
      </c>
      <c r="E188" s="130" t="s">
        <v>173</v>
      </c>
      <c r="F188" s="130" t="s">
        <v>99</v>
      </c>
      <c r="G188" s="130">
        <v>21</v>
      </c>
      <c r="H188" s="130" t="s">
        <v>102</v>
      </c>
      <c r="I188" s="130">
        <v>2</v>
      </c>
      <c r="J188" s="130">
        <v>0</v>
      </c>
      <c r="K188" s="130">
        <v>3</v>
      </c>
      <c r="L188" s="130">
        <v>1</v>
      </c>
      <c r="M188" s="130">
        <v>5</v>
      </c>
      <c r="N188" s="130">
        <v>0</v>
      </c>
      <c r="O188" s="130">
        <v>3</v>
      </c>
      <c r="P188" s="130">
        <f>SUM(I188:O188)</f>
        <v>14</v>
      </c>
      <c r="Q188" s="21"/>
      <c r="R188" s="21"/>
      <c r="S188" s="21"/>
      <c r="T188" s="21"/>
    </row>
    <row r="189" spans="1:20" s="20" customFormat="1" x14ac:dyDescent="0.2">
      <c r="A189" s="130"/>
      <c r="B189" s="130" t="s">
        <v>297</v>
      </c>
      <c r="C189" s="130" t="s">
        <v>336</v>
      </c>
      <c r="D189" s="130" t="s">
        <v>337</v>
      </c>
      <c r="E189" s="130" t="s">
        <v>81</v>
      </c>
      <c r="F189" s="130" t="s">
        <v>99</v>
      </c>
      <c r="G189" s="130">
        <v>21</v>
      </c>
      <c r="H189" s="130" t="s">
        <v>264</v>
      </c>
      <c r="I189" s="130">
        <v>1</v>
      </c>
      <c r="J189" s="130">
        <v>0</v>
      </c>
      <c r="K189" s="130">
        <v>2</v>
      </c>
      <c r="L189" s="130">
        <v>6</v>
      </c>
      <c r="M189" s="130">
        <v>5</v>
      </c>
      <c r="N189" s="130">
        <v>0</v>
      </c>
      <c r="O189" s="130">
        <v>0</v>
      </c>
      <c r="P189" s="130">
        <f>SUM(I189:O189)</f>
        <v>14</v>
      </c>
      <c r="Q189" s="21"/>
      <c r="R189" s="21"/>
      <c r="S189" s="21"/>
      <c r="T189" s="21"/>
    </row>
    <row r="190" spans="1:20" s="20" customFormat="1" x14ac:dyDescent="0.2">
      <c r="A190" s="130"/>
      <c r="B190" s="130" t="s">
        <v>446</v>
      </c>
      <c r="C190" s="130" t="s">
        <v>444</v>
      </c>
      <c r="D190" s="130" t="s">
        <v>445</v>
      </c>
      <c r="E190" s="130" t="s">
        <v>403</v>
      </c>
      <c r="F190" s="130" t="s">
        <v>99</v>
      </c>
      <c r="G190" s="130">
        <v>21</v>
      </c>
      <c r="H190" s="130" t="s">
        <v>402</v>
      </c>
      <c r="I190" s="130">
        <v>6</v>
      </c>
      <c r="J190" s="130">
        <v>1</v>
      </c>
      <c r="K190" s="130">
        <v>0</v>
      </c>
      <c r="L190" s="130">
        <v>1</v>
      </c>
      <c r="M190" s="130">
        <v>5</v>
      </c>
      <c r="N190" s="130">
        <v>1</v>
      </c>
      <c r="O190" s="130">
        <v>0</v>
      </c>
      <c r="P190" s="130">
        <v>14</v>
      </c>
      <c r="Q190" s="21"/>
      <c r="R190" s="21"/>
      <c r="S190" s="21"/>
      <c r="T190" s="21"/>
    </row>
    <row r="191" spans="1:20" s="20" customFormat="1" x14ac:dyDescent="0.2">
      <c r="A191" s="130"/>
      <c r="B191" s="130" t="s">
        <v>448</v>
      </c>
      <c r="C191" s="130" t="s">
        <v>359</v>
      </c>
      <c r="D191" s="130" t="s">
        <v>447</v>
      </c>
      <c r="E191" s="130" t="s">
        <v>398</v>
      </c>
      <c r="F191" s="130" t="s">
        <v>99</v>
      </c>
      <c r="G191" s="130">
        <v>21</v>
      </c>
      <c r="H191" s="130" t="s">
        <v>397</v>
      </c>
      <c r="I191" s="130">
        <v>4</v>
      </c>
      <c r="J191" s="130">
        <v>1</v>
      </c>
      <c r="K191" s="130">
        <v>2</v>
      </c>
      <c r="L191" s="130">
        <v>0</v>
      </c>
      <c r="M191" s="130">
        <v>6</v>
      </c>
      <c r="N191" s="130">
        <v>0</v>
      </c>
      <c r="O191" s="130">
        <v>1</v>
      </c>
      <c r="P191" s="130">
        <v>14</v>
      </c>
      <c r="Q191" s="21"/>
      <c r="R191" s="21"/>
      <c r="S191" s="21"/>
      <c r="T191" s="21"/>
    </row>
    <row r="192" spans="1:20" s="20" customFormat="1" x14ac:dyDescent="0.2">
      <c r="A192" s="130"/>
      <c r="B192" s="130" t="s">
        <v>451</v>
      </c>
      <c r="C192" s="130" t="s">
        <v>449</v>
      </c>
      <c r="D192" s="130" t="s">
        <v>450</v>
      </c>
      <c r="E192" s="130" t="s">
        <v>433</v>
      </c>
      <c r="F192" s="130" t="s">
        <v>99</v>
      </c>
      <c r="G192" s="130">
        <v>21</v>
      </c>
      <c r="H192" s="130" t="s">
        <v>432</v>
      </c>
      <c r="I192" s="130">
        <v>6</v>
      </c>
      <c r="J192" s="130">
        <v>0</v>
      </c>
      <c r="K192" s="130">
        <v>0</v>
      </c>
      <c r="L192" s="130">
        <v>2</v>
      </c>
      <c r="M192" s="130">
        <v>1</v>
      </c>
      <c r="N192" s="130">
        <v>0</v>
      </c>
      <c r="O192" s="130">
        <v>5</v>
      </c>
      <c r="P192" s="130">
        <v>14</v>
      </c>
      <c r="Q192" s="21"/>
      <c r="R192" s="21"/>
      <c r="S192" s="21"/>
      <c r="T192" s="21"/>
    </row>
    <row r="193" spans="1:20" s="20" customFormat="1" x14ac:dyDescent="0.2">
      <c r="A193" s="130"/>
      <c r="B193" s="130" t="s">
        <v>802</v>
      </c>
      <c r="C193" s="130" t="s">
        <v>328</v>
      </c>
      <c r="D193" s="130" t="s">
        <v>803</v>
      </c>
      <c r="E193" s="130" t="s">
        <v>732</v>
      </c>
      <c r="F193" s="130" t="s">
        <v>99</v>
      </c>
      <c r="G193" s="130">
        <v>21</v>
      </c>
      <c r="H193" s="130" t="s">
        <v>733</v>
      </c>
      <c r="I193" s="130">
        <v>0</v>
      </c>
      <c r="J193" s="130">
        <v>0</v>
      </c>
      <c r="K193" s="130">
        <v>0</v>
      </c>
      <c r="L193" s="130">
        <v>6</v>
      </c>
      <c r="M193" s="130">
        <v>6</v>
      </c>
      <c r="N193" s="130">
        <v>2</v>
      </c>
      <c r="O193" s="130">
        <v>0</v>
      </c>
      <c r="P193" s="130">
        <f>SUM(I193:O193)</f>
        <v>14</v>
      </c>
      <c r="Q193" s="21"/>
      <c r="R193" s="21"/>
      <c r="S193" s="21"/>
      <c r="T193" s="21"/>
    </row>
    <row r="194" spans="1:20" s="20" customFormat="1" x14ac:dyDescent="0.2">
      <c r="A194" s="130"/>
      <c r="B194" s="130" t="s">
        <v>804</v>
      </c>
      <c r="C194" s="130" t="s">
        <v>805</v>
      </c>
      <c r="D194" s="130" t="s">
        <v>806</v>
      </c>
      <c r="E194" s="130" t="s">
        <v>759</v>
      </c>
      <c r="F194" s="130" t="s">
        <v>99</v>
      </c>
      <c r="G194" s="130">
        <v>21</v>
      </c>
      <c r="H194" s="130" t="s">
        <v>760</v>
      </c>
      <c r="I194" s="130">
        <v>6</v>
      </c>
      <c r="J194" s="130">
        <v>5</v>
      </c>
      <c r="K194" s="130">
        <v>1</v>
      </c>
      <c r="L194" s="130">
        <v>2</v>
      </c>
      <c r="M194" s="130">
        <v>0</v>
      </c>
      <c r="N194" s="130">
        <v>0</v>
      </c>
      <c r="O194" s="130">
        <v>0</v>
      </c>
      <c r="P194" s="130">
        <f>SUM(I194:O194)</f>
        <v>14</v>
      </c>
      <c r="Q194" s="21"/>
      <c r="R194" s="21"/>
      <c r="S194" s="21"/>
      <c r="T194" s="21"/>
    </row>
    <row r="195" spans="1:20" s="20" customFormat="1" x14ac:dyDescent="0.2">
      <c r="A195" s="130"/>
      <c r="B195" s="130" t="s">
        <v>807</v>
      </c>
      <c r="C195" s="130" t="s">
        <v>783</v>
      </c>
      <c r="D195" s="130" t="s">
        <v>696</v>
      </c>
      <c r="E195" s="130" t="s">
        <v>778</v>
      </c>
      <c r="F195" s="130" t="s">
        <v>99</v>
      </c>
      <c r="G195" s="130">
        <v>21</v>
      </c>
      <c r="H195" s="130" t="s">
        <v>779</v>
      </c>
      <c r="I195" s="130">
        <v>2</v>
      </c>
      <c r="J195" s="130">
        <v>0</v>
      </c>
      <c r="K195" s="130">
        <v>0</v>
      </c>
      <c r="L195" s="130">
        <v>6</v>
      </c>
      <c r="M195" s="130">
        <v>6</v>
      </c>
      <c r="N195" s="130">
        <v>0</v>
      </c>
      <c r="O195" s="130">
        <v>0</v>
      </c>
      <c r="P195" s="130">
        <f>SUM(I195:O195)</f>
        <v>14</v>
      </c>
      <c r="Q195" s="21"/>
      <c r="R195" s="21"/>
      <c r="S195" s="21"/>
      <c r="T195" s="21"/>
    </row>
    <row r="196" spans="1:20" s="20" customFormat="1" x14ac:dyDescent="0.2">
      <c r="A196" s="130"/>
      <c r="B196" s="130" t="s">
        <v>1206</v>
      </c>
      <c r="C196" s="130" t="s">
        <v>339</v>
      </c>
      <c r="D196" s="130" t="s">
        <v>1207</v>
      </c>
      <c r="E196" s="130" t="s">
        <v>1208</v>
      </c>
      <c r="F196" s="130" t="s">
        <v>99</v>
      </c>
      <c r="G196" s="130">
        <v>21</v>
      </c>
      <c r="H196" s="130" t="s">
        <v>1209</v>
      </c>
      <c r="I196" s="130">
        <v>1</v>
      </c>
      <c r="J196" s="130">
        <v>2</v>
      </c>
      <c r="K196" s="130">
        <v>6</v>
      </c>
      <c r="L196" s="130">
        <v>0</v>
      </c>
      <c r="M196" s="130">
        <v>5</v>
      </c>
      <c r="N196" s="130">
        <v>0</v>
      </c>
      <c r="O196" s="130">
        <v>0</v>
      </c>
      <c r="P196" s="130">
        <f>SUM(I196:O196)</f>
        <v>14</v>
      </c>
      <c r="Q196" s="21"/>
      <c r="R196" s="21"/>
      <c r="S196" s="21"/>
      <c r="T196" s="21"/>
    </row>
    <row r="197" spans="1:20" s="20" customFormat="1" x14ac:dyDescent="0.2">
      <c r="A197" s="130"/>
      <c r="B197" s="130" t="s">
        <v>1613</v>
      </c>
      <c r="C197" s="130" t="s">
        <v>1424</v>
      </c>
      <c r="D197" s="130" t="s">
        <v>1614</v>
      </c>
      <c r="E197" s="130" t="s">
        <v>1615</v>
      </c>
      <c r="F197" s="130" t="s">
        <v>99</v>
      </c>
      <c r="G197" s="130">
        <v>21</v>
      </c>
      <c r="H197" s="130" t="s">
        <v>1616</v>
      </c>
      <c r="I197" s="130">
        <v>6</v>
      </c>
      <c r="J197" s="130">
        <v>0</v>
      </c>
      <c r="K197" s="130">
        <v>0</v>
      </c>
      <c r="L197" s="130">
        <v>3</v>
      </c>
      <c r="M197" s="130">
        <v>5</v>
      </c>
      <c r="N197" s="130">
        <v>0</v>
      </c>
      <c r="O197" s="130">
        <v>0</v>
      </c>
      <c r="P197" s="130">
        <v>14</v>
      </c>
      <c r="Q197" s="21"/>
      <c r="R197" s="21"/>
      <c r="S197" s="21"/>
      <c r="T197" s="21"/>
    </row>
    <row r="198" spans="1:20" s="20" customFormat="1" x14ac:dyDescent="0.2">
      <c r="A198" s="130"/>
      <c r="B198" s="130" t="s">
        <v>1992</v>
      </c>
      <c r="C198" s="130" t="s">
        <v>783</v>
      </c>
      <c r="D198" s="130" t="s">
        <v>1993</v>
      </c>
      <c r="E198" s="130" t="s">
        <v>1994</v>
      </c>
      <c r="F198" s="130" t="s">
        <v>1995</v>
      </c>
      <c r="G198" s="130">
        <v>21</v>
      </c>
      <c r="H198" s="130" t="s">
        <v>1996</v>
      </c>
      <c r="I198" s="130">
        <v>3</v>
      </c>
      <c r="J198" s="130">
        <v>0</v>
      </c>
      <c r="K198" s="130">
        <v>0</v>
      </c>
      <c r="L198" s="130">
        <v>6</v>
      </c>
      <c r="M198" s="130">
        <v>5</v>
      </c>
      <c r="N198" s="130">
        <v>0</v>
      </c>
      <c r="O198" s="130">
        <v>0</v>
      </c>
      <c r="P198" s="130">
        <f>SUM(I198:O198)</f>
        <v>14</v>
      </c>
      <c r="Q198" s="21"/>
      <c r="R198" s="21"/>
      <c r="S198" s="21"/>
      <c r="T198" s="21"/>
    </row>
    <row r="199" spans="1:20" s="20" customFormat="1" x14ac:dyDescent="0.2">
      <c r="A199" s="130"/>
      <c r="B199" s="130" t="s">
        <v>2302</v>
      </c>
      <c r="C199" s="130" t="s">
        <v>2303</v>
      </c>
      <c r="D199" s="130" t="s">
        <v>2304</v>
      </c>
      <c r="E199" s="130" t="s">
        <v>2305</v>
      </c>
      <c r="F199" s="130" t="s">
        <v>99</v>
      </c>
      <c r="G199" s="130">
        <v>21</v>
      </c>
      <c r="H199" s="130" t="s">
        <v>2306</v>
      </c>
      <c r="I199" s="130">
        <v>3</v>
      </c>
      <c r="J199" s="130">
        <v>0</v>
      </c>
      <c r="K199" s="130">
        <v>1</v>
      </c>
      <c r="L199" s="130">
        <v>3</v>
      </c>
      <c r="M199" s="130">
        <v>4</v>
      </c>
      <c r="N199" s="130">
        <v>3</v>
      </c>
      <c r="O199" s="130">
        <v>0</v>
      </c>
      <c r="P199" s="130">
        <f>SUM(I199:O199)</f>
        <v>14</v>
      </c>
      <c r="Q199" s="21"/>
      <c r="R199" s="21"/>
      <c r="S199" s="21"/>
      <c r="T199" s="21"/>
    </row>
    <row r="200" spans="1:20" s="20" customFormat="1" x14ac:dyDescent="0.2">
      <c r="A200" s="130"/>
      <c r="B200" s="130" t="s">
        <v>2307</v>
      </c>
      <c r="C200" s="130" t="s">
        <v>500</v>
      </c>
      <c r="D200" s="130" t="s">
        <v>1062</v>
      </c>
      <c r="E200" s="130" t="s">
        <v>2295</v>
      </c>
      <c r="F200" s="130" t="s">
        <v>99</v>
      </c>
      <c r="G200" s="130">
        <v>21</v>
      </c>
      <c r="H200" s="130" t="s">
        <v>2296</v>
      </c>
      <c r="I200" s="130">
        <v>6</v>
      </c>
      <c r="J200" s="130">
        <v>0</v>
      </c>
      <c r="K200" s="130">
        <v>0</v>
      </c>
      <c r="L200" s="130">
        <v>3</v>
      </c>
      <c r="M200" s="130">
        <v>5</v>
      </c>
      <c r="N200" s="130">
        <v>0</v>
      </c>
      <c r="O200" s="130">
        <v>0</v>
      </c>
      <c r="P200" s="130">
        <f>SUM(I200:O200)</f>
        <v>14</v>
      </c>
      <c r="Q200" s="21"/>
      <c r="R200" s="21"/>
      <c r="S200" s="21"/>
      <c r="T200" s="21"/>
    </row>
    <row r="201" spans="1:20" s="20" customFormat="1" x14ac:dyDescent="0.2">
      <c r="A201" s="130"/>
      <c r="B201" s="130" t="s">
        <v>2308</v>
      </c>
      <c r="C201" s="130" t="s">
        <v>1820</v>
      </c>
      <c r="D201" s="130" t="s">
        <v>2309</v>
      </c>
      <c r="E201" s="130" t="s">
        <v>2236</v>
      </c>
      <c r="F201" s="130" t="s">
        <v>99</v>
      </c>
      <c r="G201" s="130">
        <v>21</v>
      </c>
      <c r="H201" s="130" t="s">
        <v>2237</v>
      </c>
      <c r="I201" s="130">
        <v>3</v>
      </c>
      <c r="J201" s="130">
        <v>0</v>
      </c>
      <c r="K201" s="130">
        <v>4</v>
      </c>
      <c r="L201" s="130">
        <v>0</v>
      </c>
      <c r="M201" s="130">
        <v>5</v>
      </c>
      <c r="N201" s="130">
        <v>2</v>
      </c>
      <c r="O201" s="130">
        <v>0</v>
      </c>
      <c r="P201" s="130">
        <f>SUM(I201:O201)</f>
        <v>14</v>
      </c>
      <c r="Q201" s="21"/>
      <c r="R201" s="21"/>
      <c r="S201" s="21"/>
      <c r="T201" s="21"/>
    </row>
    <row r="202" spans="1:20" s="20" customFormat="1" x14ac:dyDescent="0.2">
      <c r="A202" s="130"/>
      <c r="B202" s="130" t="s">
        <v>298</v>
      </c>
      <c r="C202" s="130" t="s">
        <v>248</v>
      </c>
      <c r="D202" s="130" t="s">
        <v>338</v>
      </c>
      <c r="E202" s="130" t="s">
        <v>81</v>
      </c>
      <c r="F202" s="130" t="s">
        <v>99</v>
      </c>
      <c r="G202" s="130">
        <v>21</v>
      </c>
      <c r="H202" s="130" t="s">
        <v>264</v>
      </c>
      <c r="I202" s="130">
        <v>1</v>
      </c>
      <c r="J202" s="130">
        <v>0</v>
      </c>
      <c r="K202" s="130">
        <v>0</v>
      </c>
      <c r="L202" s="130">
        <v>6</v>
      </c>
      <c r="M202" s="130">
        <v>6</v>
      </c>
      <c r="N202" s="130">
        <v>0</v>
      </c>
      <c r="O202" s="130">
        <v>0</v>
      </c>
      <c r="P202" s="130">
        <f>SUM(I202:O202)</f>
        <v>13</v>
      </c>
      <c r="Q202" s="21"/>
      <c r="R202" s="21"/>
      <c r="S202" s="21"/>
      <c r="T202" s="21"/>
    </row>
    <row r="203" spans="1:20" s="20" customFormat="1" x14ac:dyDescent="0.2">
      <c r="A203" s="130"/>
      <c r="B203" s="130" t="s">
        <v>454</v>
      </c>
      <c r="C203" s="130" t="s">
        <v>452</v>
      </c>
      <c r="D203" s="130" t="s">
        <v>453</v>
      </c>
      <c r="E203" s="130" t="s">
        <v>433</v>
      </c>
      <c r="F203" s="130" t="s">
        <v>99</v>
      </c>
      <c r="G203" s="130">
        <v>21</v>
      </c>
      <c r="H203" s="130" t="s">
        <v>432</v>
      </c>
      <c r="I203" s="130">
        <v>6</v>
      </c>
      <c r="J203" s="130">
        <v>0</v>
      </c>
      <c r="K203" s="130">
        <v>1</v>
      </c>
      <c r="L203" s="130">
        <v>5</v>
      </c>
      <c r="M203" s="130">
        <v>0</v>
      </c>
      <c r="N203" s="130">
        <v>1</v>
      </c>
      <c r="O203" s="130">
        <v>0</v>
      </c>
      <c r="P203" s="130">
        <v>13</v>
      </c>
      <c r="Q203" s="21"/>
      <c r="R203" s="21"/>
      <c r="S203" s="21"/>
      <c r="T203" s="21"/>
    </row>
    <row r="204" spans="1:20" s="20" customFormat="1" x14ac:dyDescent="0.2">
      <c r="A204" s="130"/>
      <c r="B204" s="130" t="s">
        <v>457</v>
      </c>
      <c r="C204" s="130" t="s">
        <v>455</v>
      </c>
      <c r="D204" s="130" t="s">
        <v>456</v>
      </c>
      <c r="E204" s="130" t="s">
        <v>380</v>
      </c>
      <c r="F204" s="130" t="s">
        <v>99</v>
      </c>
      <c r="G204" s="130">
        <v>21</v>
      </c>
      <c r="H204" s="130" t="s">
        <v>379</v>
      </c>
      <c r="I204" s="130">
        <v>1</v>
      </c>
      <c r="J204" s="130">
        <v>3</v>
      </c>
      <c r="K204" s="130">
        <v>2</v>
      </c>
      <c r="L204" s="130">
        <v>6</v>
      </c>
      <c r="M204" s="130">
        <v>1</v>
      </c>
      <c r="N204" s="130">
        <v>0</v>
      </c>
      <c r="O204" s="130">
        <v>0</v>
      </c>
      <c r="P204" s="130">
        <v>13</v>
      </c>
      <c r="Q204" s="21"/>
      <c r="R204" s="21"/>
      <c r="S204" s="21"/>
      <c r="T204" s="21"/>
    </row>
    <row r="205" spans="1:20" s="20" customFormat="1" x14ac:dyDescent="0.2">
      <c r="A205" s="130"/>
      <c r="B205" s="130" t="s">
        <v>1210</v>
      </c>
      <c r="C205" s="130" t="s">
        <v>1211</v>
      </c>
      <c r="D205" s="130" t="s">
        <v>1212</v>
      </c>
      <c r="E205" s="130" t="s">
        <v>1177</v>
      </c>
      <c r="F205" s="130" t="s">
        <v>99</v>
      </c>
      <c r="G205" s="130">
        <v>21</v>
      </c>
      <c r="H205" s="130" t="s">
        <v>1178</v>
      </c>
      <c r="I205" s="130">
        <v>6</v>
      </c>
      <c r="J205" s="130">
        <v>0</v>
      </c>
      <c r="K205" s="130">
        <v>2</v>
      </c>
      <c r="L205" s="130">
        <v>0</v>
      </c>
      <c r="M205" s="130">
        <v>5</v>
      </c>
      <c r="N205" s="130">
        <v>0</v>
      </c>
      <c r="O205" s="130">
        <v>0</v>
      </c>
      <c r="P205" s="130">
        <f>SUM(I205:O205)</f>
        <v>13</v>
      </c>
      <c r="Q205" s="21"/>
      <c r="R205" s="21"/>
      <c r="S205" s="21"/>
      <c r="T205" s="21"/>
    </row>
    <row r="206" spans="1:20" s="20" customFormat="1" x14ac:dyDescent="0.2">
      <c r="A206" s="130"/>
      <c r="B206" s="130" t="s">
        <v>1617</v>
      </c>
      <c r="C206" s="130" t="s">
        <v>1618</v>
      </c>
      <c r="D206" s="130" t="s">
        <v>1619</v>
      </c>
      <c r="E206" s="130" t="s">
        <v>1615</v>
      </c>
      <c r="F206" s="130" t="s">
        <v>99</v>
      </c>
      <c r="G206" s="130">
        <v>21</v>
      </c>
      <c r="H206" s="130" t="s">
        <v>1616</v>
      </c>
      <c r="I206" s="130">
        <v>0</v>
      </c>
      <c r="J206" s="130">
        <v>2</v>
      </c>
      <c r="K206" s="130">
        <v>0</v>
      </c>
      <c r="L206" s="130">
        <v>3</v>
      </c>
      <c r="M206" s="130">
        <v>5</v>
      </c>
      <c r="N206" s="130">
        <v>0</v>
      </c>
      <c r="O206" s="130">
        <v>3</v>
      </c>
      <c r="P206" s="130">
        <v>13</v>
      </c>
      <c r="Q206" s="21"/>
      <c r="R206" s="21"/>
      <c r="S206" s="21"/>
      <c r="T206" s="21"/>
    </row>
    <row r="207" spans="1:20" s="20" customFormat="1" x14ac:dyDescent="0.2">
      <c r="A207" s="130"/>
      <c r="B207" s="130" t="s">
        <v>1997</v>
      </c>
      <c r="C207" s="130" t="s">
        <v>686</v>
      </c>
      <c r="D207" s="130" t="s">
        <v>1998</v>
      </c>
      <c r="E207" s="130" t="s">
        <v>1969</v>
      </c>
      <c r="F207" s="130" t="s">
        <v>99</v>
      </c>
      <c r="G207" s="130">
        <v>21</v>
      </c>
      <c r="H207" s="130" t="s">
        <v>1970</v>
      </c>
      <c r="I207" s="130">
        <v>5</v>
      </c>
      <c r="J207" s="130">
        <v>0</v>
      </c>
      <c r="K207" s="130">
        <v>0</v>
      </c>
      <c r="L207" s="130">
        <v>2</v>
      </c>
      <c r="M207" s="130">
        <v>5</v>
      </c>
      <c r="N207" s="130">
        <v>0</v>
      </c>
      <c r="O207" s="130">
        <v>1</v>
      </c>
      <c r="P207" s="130">
        <f t="shared" ref="P207:P213" si="10">SUM(I207:O207)</f>
        <v>13</v>
      </c>
      <c r="Q207" s="21"/>
      <c r="R207" s="21"/>
      <c r="S207" s="21"/>
      <c r="T207" s="21"/>
    </row>
    <row r="208" spans="1:20" s="31" customFormat="1" ht="15.75" customHeight="1" x14ac:dyDescent="0.2">
      <c r="A208" s="130"/>
      <c r="B208" s="130" t="s">
        <v>1999</v>
      </c>
      <c r="C208" s="130" t="s">
        <v>1824</v>
      </c>
      <c r="D208" s="130" t="s">
        <v>2000</v>
      </c>
      <c r="E208" s="130" t="s">
        <v>1994</v>
      </c>
      <c r="F208" s="130" t="s">
        <v>1995</v>
      </c>
      <c r="G208" s="130">
        <v>21</v>
      </c>
      <c r="H208" s="130" t="s">
        <v>2001</v>
      </c>
      <c r="I208" s="130">
        <v>3</v>
      </c>
      <c r="J208" s="130">
        <v>0</v>
      </c>
      <c r="K208" s="130">
        <v>2</v>
      </c>
      <c r="L208" s="130">
        <v>6</v>
      </c>
      <c r="M208" s="130">
        <v>0</v>
      </c>
      <c r="N208" s="130">
        <v>2</v>
      </c>
      <c r="O208" s="130">
        <v>0</v>
      </c>
      <c r="P208" s="130">
        <f t="shared" si="10"/>
        <v>13</v>
      </c>
    </row>
    <row r="209" spans="1:16" s="31" customFormat="1" ht="15.75" customHeight="1" x14ac:dyDescent="0.2">
      <c r="A209" s="130"/>
      <c r="B209" s="130" t="s">
        <v>2002</v>
      </c>
      <c r="C209" s="130" t="s">
        <v>783</v>
      </c>
      <c r="D209" s="130" t="s">
        <v>427</v>
      </c>
      <c r="E209" s="130" t="s">
        <v>1958</v>
      </c>
      <c r="F209" s="130" t="s">
        <v>99</v>
      </c>
      <c r="G209" s="130">
        <v>21</v>
      </c>
      <c r="H209" s="130" t="s">
        <v>1959</v>
      </c>
      <c r="I209" s="130">
        <v>6</v>
      </c>
      <c r="J209" s="130">
        <v>0</v>
      </c>
      <c r="K209" s="130">
        <v>1</v>
      </c>
      <c r="L209" s="130">
        <v>1</v>
      </c>
      <c r="M209" s="130">
        <v>5</v>
      </c>
      <c r="N209" s="130">
        <v>0</v>
      </c>
      <c r="O209" s="130">
        <v>0</v>
      </c>
      <c r="P209" s="130">
        <f t="shared" si="10"/>
        <v>13</v>
      </c>
    </row>
    <row r="210" spans="1:16" s="31" customFormat="1" ht="15.75" customHeight="1" x14ac:dyDescent="0.2">
      <c r="A210" s="130"/>
      <c r="B210" s="130" t="s">
        <v>2310</v>
      </c>
      <c r="C210" s="130" t="s">
        <v>66</v>
      </c>
      <c r="D210" s="130" t="s">
        <v>2311</v>
      </c>
      <c r="E210" s="130" t="s">
        <v>2312</v>
      </c>
      <c r="F210" s="130" t="s">
        <v>99</v>
      </c>
      <c r="G210" s="130">
        <v>21</v>
      </c>
      <c r="H210" s="130" t="s">
        <v>2313</v>
      </c>
      <c r="I210" s="130">
        <v>3</v>
      </c>
      <c r="J210" s="130">
        <v>0</v>
      </c>
      <c r="K210" s="130">
        <v>1</v>
      </c>
      <c r="L210" s="130">
        <v>4</v>
      </c>
      <c r="M210" s="130">
        <v>5</v>
      </c>
      <c r="N210" s="130">
        <v>0</v>
      </c>
      <c r="O210" s="130">
        <v>0</v>
      </c>
      <c r="P210" s="130">
        <f t="shared" si="10"/>
        <v>13</v>
      </c>
    </row>
    <row r="211" spans="1:16" s="31" customFormat="1" ht="15.75" customHeight="1" x14ac:dyDescent="0.2">
      <c r="A211" s="130"/>
      <c r="B211" s="130" t="s">
        <v>2314</v>
      </c>
      <c r="C211" s="130" t="s">
        <v>2315</v>
      </c>
      <c r="D211" s="130" t="s">
        <v>2316</v>
      </c>
      <c r="E211" s="130" t="s">
        <v>2272</v>
      </c>
      <c r="F211" s="130" t="s">
        <v>99</v>
      </c>
      <c r="G211" s="130">
        <v>21</v>
      </c>
      <c r="H211" s="130" t="s">
        <v>2273</v>
      </c>
      <c r="I211" s="130">
        <v>3</v>
      </c>
      <c r="J211" s="130">
        <v>6</v>
      </c>
      <c r="K211" s="130">
        <v>2</v>
      </c>
      <c r="L211" s="130">
        <v>2</v>
      </c>
      <c r="M211" s="130">
        <v>0</v>
      </c>
      <c r="N211" s="130">
        <v>0</v>
      </c>
      <c r="O211" s="130">
        <v>0</v>
      </c>
      <c r="P211" s="130">
        <f t="shared" si="10"/>
        <v>13</v>
      </c>
    </row>
    <row r="212" spans="1:16" s="31" customFormat="1" ht="15.75" customHeight="1" x14ac:dyDescent="0.2">
      <c r="A212" s="130"/>
      <c r="B212" s="130" t="s">
        <v>2317</v>
      </c>
      <c r="C212" s="130" t="s">
        <v>500</v>
      </c>
      <c r="D212" s="130" t="s">
        <v>2318</v>
      </c>
      <c r="E212" s="130" t="s">
        <v>2249</v>
      </c>
      <c r="F212" s="130" t="s">
        <v>99</v>
      </c>
      <c r="G212" s="130">
        <v>21</v>
      </c>
      <c r="H212" s="130" t="s">
        <v>2250</v>
      </c>
      <c r="I212" s="130">
        <v>6</v>
      </c>
      <c r="J212" s="130">
        <v>2</v>
      </c>
      <c r="K212" s="130">
        <v>1</v>
      </c>
      <c r="L212" s="130">
        <v>3</v>
      </c>
      <c r="M212" s="130">
        <v>1</v>
      </c>
      <c r="N212" s="130">
        <v>0</v>
      </c>
      <c r="O212" s="130">
        <v>0</v>
      </c>
      <c r="P212" s="130">
        <f t="shared" si="10"/>
        <v>13</v>
      </c>
    </row>
    <row r="213" spans="1:16" s="31" customFormat="1" ht="15.75" customHeight="1" x14ac:dyDescent="0.2">
      <c r="A213" s="130"/>
      <c r="B213" s="130" t="s">
        <v>2319</v>
      </c>
      <c r="C213" s="130" t="s">
        <v>2320</v>
      </c>
      <c r="D213" s="130" t="s">
        <v>2321</v>
      </c>
      <c r="E213" s="130" t="s">
        <v>2290</v>
      </c>
      <c r="F213" s="130" t="s">
        <v>99</v>
      </c>
      <c r="G213" s="130">
        <v>21</v>
      </c>
      <c r="H213" s="130" t="s">
        <v>2291</v>
      </c>
      <c r="I213" s="130">
        <v>6</v>
      </c>
      <c r="J213" s="130">
        <v>0</v>
      </c>
      <c r="K213" s="130">
        <v>0</v>
      </c>
      <c r="L213" s="130">
        <v>2</v>
      </c>
      <c r="M213" s="130">
        <v>5</v>
      </c>
      <c r="N213" s="130">
        <v>0</v>
      </c>
      <c r="O213" s="130">
        <v>0</v>
      </c>
      <c r="P213" s="130">
        <f t="shared" si="10"/>
        <v>13</v>
      </c>
    </row>
    <row r="214" spans="1:16" s="31" customFormat="1" ht="15.75" customHeight="1" x14ac:dyDescent="0.2">
      <c r="A214" s="130"/>
      <c r="B214" s="130" t="s">
        <v>458</v>
      </c>
      <c r="C214" s="130" t="s">
        <v>137</v>
      </c>
      <c r="D214" s="130" t="s">
        <v>350</v>
      </c>
      <c r="E214" s="130" t="s">
        <v>460</v>
      </c>
      <c r="F214" s="130" t="s">
        <v>99</v>
      </c>
      <c r="G214" s="130">
        <v>21</v>
      </c>
      <c r="H214" s="130" t="s">
        <v>459</v>
      </c>
      <c r="I214" s="130">
        <v>5</v>
      </c>
      <c r="J214" s="130">
        <v>6</v>
      </c>
      <c r="K214" s="130">
        <v>0</v>
      </c>
      <c r="L214" s="130">
        <v>1</v>
      </c>
      <c r="M214" s="130">
        <v>0</v>
      </c>
      <c r="N214" s="130">
        <v>0</v>
      </c>
      <c r="O214" s="130">
        <v>0</v>
      </c>
      <c r="P214" s="130">
        <v>12</v>
      </c>
    </row>
    <row r="215" spans="1:16" s="31" customFormat="1" ht="15.75" customHeight="1" x14ac:dyDescent="0.2">
      <c r="A215" s="130"/>
      <c r="B215" s="130" t="s">
        <v>462</v>
      </c>
      <c r="C215" s="130" t="s">
        <v>377</v>
      </c>
      <c r="D215" s="130" t="s">
        <v>461</v>
      </c>
      <c r="E215" s="130" t="s">
        <v>464</v>
      </c>
      <c r="F215" s="130" t="s">
        <v>99</v>
      </c>
      <c r="G215" s="130">
        <v>21</v>
      </c>
      <c r="H215" s="130" t="s">
        <v>463</v>
      </c>
      <c r="I215" s="130">
        <v>4</v>
      </c>
      <c r="J215" s="130">
        <v>0</v>
      </c>
      <c r="K215" s="130">
        <v>1</v>
      </c>
      <c r="L215" s="130">
        <v>0</v>
      </c>
      <c r="M215" s="130">
        <v>6</v>
      </c>
      <c r="N215" s="130">
        <v>1</v>
      </c>
      <c r="O215" s="130">
        <v>0</v>
      </c>
      <c r="P215" s="130">
        <v>12</v>
      </c>
    </row>
    <row r="216" spans="1:16" s="31" customFormat="1" ht="15.75" customHeight="1" x14ac:dyDescent="0.2">
      <c r="A216" s="130"/>
      <c r="B216" s="130" t="s">
        <v>808</v>
      </c>
      <c r="C216" s="130" t="s">
        <v>809</v>
      </c>
      <c r="D216" s="130" t="s">
        <v>810</v>
      </c>
      <c r="E216" s="130" t="s">
        <v>811</v>
      </c>
      <c r="F216" s="130" t="s">
        <v>99</v>
      </c>
      <c r="G216" s="130">
        <v>21</v>
      </c>
      <c r="H216" s="130" t="s">
        <v>812</v>
      </c>
      <c r="I216" s="130">
        <v>1</v>
      </c>
      <c r="J216" s="130">
        <v>6</v>
      </c>
      <c r="K216" s="130">
        <v>0</v>
      </c>
      <c r="L216" s="130">
        <v>0</v>
      </c>
      <c r="M216" s="130">
        <v>5</v>
      </c>
      <c r="N216" s="130">
        <v>0</v>
      </c>
      <c r="O216" s="130">
        <v>0</v>
      </c>
      <c r="P216" s="130">
        <f>SUM(I216:O216)</f>
        <v>12</v>
      </c>
    </row>
    <row r="217" spans="1:16" s="31" customFormat="1" ht="15.75" customHeight="1" x14ac:dyDescent="0.2">
      <c r="A217" s="130"/>
      <c r="B217" s="130" t="s">
        <v>813</v>
      </c>
      <c r="C217" s="130" t="s">
        <v>814</v>
      </c>
      <c r="D217" s="130" t="s">
        <v>815</v>
      </c>
      <c r="E217" s="130" t="s">
        <v>800</v>
      </c>
      <c r="F217" s="130" t="s">
        <v>99</v>
      </c>
      <c r="G217" s="130">
        <v>21</v>
      </c>
      <c r="H217" s="130" t="s">
        <v>801</v>
      </c>
      <c r="I217" s="130">
        <v>0</v>
      </c>
      <c r="J217" s="130">
        <v>0</v>
      </c>
      <c r="K217" s="130">
        <v>1</v>
      </c>
      <c r="L217" s="130">
        <v>6</v>
      </c>
      <c r="M217" s="130">
        <v>5</v>
      </c>
      <c r="N217" s="130">
        <v>0</v>
      </c>
      <c r="O217" s="130">
        <v>0</v>
      </c>
      <c r="P217" s="130">
        <f>SUM(I217:O217)</f>
        <v>12</v>
      </c>
    </row>
    <row r="218" spans="1:16" s="31" customFormat="1" ht="15.75" customHeight="1" x14ac:dyDescent="0.2">
      <c r="A218" s="130"/>
      <c r="B218" s="130" t="s">
        <v>816</v>
      </c>
      <c r="C218" s="130" t="s">
        <v>555</v>
      </c>
      <c r="D218" s="130" t="s">
        <v>817</v>
      </c>
      <c r="E218" s="130" t="s">
        <v>713</v>
      </c>
      <c r="F218" s="130" t="s">
        <v>99</v>
      </c>
      <c r="G218" s="130">
        <v>21</v>
      </c>
      <c r="H218" s="130" t="s">
        <v>818</v>
      </c>
      <c r="I218" s="130">
        <v>1</v>
      </c>
      <c r="J218" s="130">
        <v>5</v>
      </c>
      <c r="K218" s="130">
        <v>0</v>
      </c>
      <c r="L218" s="130">
        <v>0</v>
      </c>
      <c r="M218" s="130">
        <v>5</v>
      </c>
      <c r="N218" s="130">
        <v>1</v>
      </c>
      <c r="O218" s="130">
        <v>0</v>
      </c>
      <c r="P218" s="130">
        <f>SUM(I218:O218)</f>
        <v>12</v>
      </c>
    </row>
    <row r="219" spans="1:16" s="31" customFormat="1" ht="15.75" customHeight="1" x14ac:dyDescent="0.2">
      <c r="A219" s="130"/>
      <c r="B219" s="130" t="s">
        <v>819</v>
      </c>
      <c r="C219" s="130" t="s">
        <v>820</v>
      </c>
      <c r="D219" s="130" t="s">
        <v>821</v>
      </c>
      <c r="E219" s="130" t="s">
        <v>705</v>
      </c>
      <c r="F219" s="130" t="s">
        <v>99</v>
      </c>
      <c r="G219" s="130">
        <v>21</v>
      </c>
      <c r="H219" s="130" t="s">
        <v>706</v>
      </c>
      <c r="I219" s="130">
        <v>4</v>
      </c>
      <c r="J219" s="130">
        <v>0</v>
      </c>
      <c r="K219" s="130">
        <v>2</v>
      </c>
      <c r="L219" s="130">
        <v>0</v>
      </c>
      <c r="M219" s="130">
        <v>5</v>
      </c>
      <c r="N219" s="130">
        <v>1</v>
      </c>
      <c r="O219" s="130">
        <v>0</v>
      </c>
      <c r="P219" s="130">
        <f>SUM(I219:O219)</f>
        <v>12</v>
      </c>
    </row>
    <row r="220" spans="1:16" s="31" customFormat="1" ht="15.75" customHeight="1" x14ac:dyDescent="0.2">
      <c r="A220" s="130"/>
      <c r="B220" s="130" t="s">
        <v>822</v>
      </c>
      <c r="C220" s="130" t="s">
        <v>823</v>
      </c>
      <c r="D220" s="130" t="s">
        <v>824</v>
      </c>
      <c r="E220" s="130" t="s">
        <v>763</v>
      </c>
      <c r="F220" s="130" t="s">
        <v>99</v>
      </c>
      <c r="G220" s="130">
        <v>21</v>
      </c>
      <c r="H220" s="130" t="s">
        <v>764</v>
      </c>
      <c r="I220" s="130">
        <v>0</v>
      </c>
      <c r="J220" s="130">
        <v>5</v>
      </c>
      <c r="K220" s="130">
        <v>1</v>
      </c>
      <c r="L220" s="130">
        <v>0</v>
      </c>
      <c r="M220" s="130">
        <v>6</v>
      </c>
      <c r="N220" s="130">
        <v>0</v>
      </c>
      <c r="O220" s="130">
        <v>0</v>
      </c>
      <c r="P220" s="130">
        <f>SUM(I220:O220)</f>
        <v>12</v>
      </c>
    </row>
    <row r="221" spans="1:16" s="31" customFormat="1" ht="15.75" customHeight="1" x14ac:dyDescent="0.2">
      <c r="A221" s="130"/>
      <c r="B221" s="130" t="s">
        <v>1620</v>
      </c>
      <c r="C221" s="130" t="s">
        <v>66</v>
      </c>
      <c r="D221" s="130" t="s">
        <v>1621</v>
      </c>
      <c r="E221" s="130" t="s">
        <v>1541</v>
      </c>
      <c r="F221" s="130" t="s">
        <v>99</v>
      </c>
      <c r="G221" s="130">
        <v>21</v>
      </c>
      <c r="H221" s="130" t="s">
        <v>1542</v>
      </c>
      <c r="I221" s="130">
        <v>2</v>
      </c>
      <c r="J221" s="130">
        <v>0</v>
      </c>
      <c r="K221" s="130">
        <v>0</v>
      </c>
      <c r="L221" s="130">
        <v>4</v>
      </c>
      <c r="M221" s="130">
        <v>6</v>
      </c>
      <c r="N221" s="130">
        <v>0</v>
      </c>
      <c r="O221" s="130">
        <v>0</v>
      </c>
      <c r="P221" s="130">
        <v>12</v>
      </c>
    </row>
    <row r="222" spans="1:16" s="31" customFormat="1" ht="15.75" customHeight="1" x14ac:dyDescent="0.2">
      <c r="A222" s="130"/>
      <c r="B222" s="130" t="s">
        <v>1622</v>
      </c>
      <c r="C222" s="130" t="s">
        <v>144</v>
      </c>
      <c r="D222" s="130" t="s">
        <v>1196</v>
      </c>
      <c r="E222" s="130" t="s">
        <v>1623</v>
      </c>
      <c r="F222" s="130" t="s">
        <v>99</v>
      </c>
      <c r="G222" s="130">
        <v>21</v>
      </c>
      <c r="H222" s="130" t="s">
        <v>1624</v>
      </c>
      <c r="I222" s="130">
        <v>6</v>
      </c>
      <c r="J222" s="130">
        <v>0</v>
      </c>
      <c r="K222" s="130">
        <v>1</v>
      </c>
      <c r="L222" s="130">
        <v>4</v>
      </c>
      <c r="M222" s="130">
        <v>1</v>
      </c>
      <c r="N222" s="130">
        <v>0</v>
      </c>
      <c r="O222" s="130">
        <v>0</v>
      </c>
      <c r="P222" s="130">
        <v>12</v>
      </c>
    </row>
    <row r="223" spans="1:16" s="31" customFormat="1" ht="15.75" customHeight="1" x14ac:dyDescent="0.2">
      <c r="A223" s="130"/>
      <c r="B223" s="130" t="s">
        <v>1625</v>
      </c>
      <c r="C223" s="130" t="s">
        <v>1626</v>
      </c>
      <c r="D223" s="130" t="s">
        <v>1627</v>
      </c>
      <c r="E223" s="130" t="s">
        <v>1530</v>
      </c>
      <c r="F223" s="130" t="s">
        <v>99</v>
      </c>
      <c r="G223" s="130">
        <v>21</v>
      </c>
      <c r="H223" s="130" t="s">
        <v>1531</v>
      </c>
      <c r="I223" s="130">
        <v>6</v>
      </c>
      <c r="J223" s="130">
        <v>0</v>
      </c>
      <c r="K223" s="130">
        <v>0</v>
      </c>
      <c r="L223" s="130">
        <v>0</v>
      </c>
      <c r="M223" s="130">
        <v>6</v>
      </c>
      <c r="N223" s="130">
        <v>0</v>
      </c>
      <c r="O223" s="130">
        <v>0</v>
      </c>
      <c r="P223" s="130">
        <v>12</v>
      </c>
    </row>
    <row r="224" spans="1:16" s="31" customFormat="1" ht="15.75" customHeight="1" x14ac:dyDescent="0.2">
      <c r="A224" s="130"/>
      <c r="B224" s="130" t="s">
        <v>1628</v>
      </c>
      <c r="C224" s="130" t="s">
        <v>351</v>
      </c>
      <c r="D224" s="130" t="s">
        <v>1629</v>
      </c>
      <c r="E224" s="130" t="s">
        <v>1541</v>
      </c>
      <c r="F224" s="130" t="s">
        <v>99</v>
      </c>
      <c r="G224" s="130">
        <v>21</v>
      </c>
      <c r="H224" s="130" t="s">
        <v>1542</v>
      </c>
      <c r="I224" s="130">
        <v>6</v>
      </c>
      <c r="J224" s="130">
        <v>0</v>
      </c>
      <c r="K224" s="130">
        <v>0</v>
      </c>
      <c r="L224" s="130">
        <v>0</v>
      </c>
      <c r="M224" s="130">
        <v>6</v>
      </c>
      <c r="N224" s="130">
        <v>0</v>
      </c>
      <c r="O224" s="130">
        <v>0</v>
      </c>
      <c r="P224" s="130">
        <v>12</v>
      </c>
    </row>
    <row r="225" spans="1:16" s="31" customFormat="1" ht="15.75" customHeight="1" x14ac:dyDescent="0.2">
      <c r="A225" s="130"/>
      <c r="B225" s="130" t="s">
        <v>2322</v>
      </c>
      <c r="C225" s="130" t="s">
        <v>693</v>
      </c>
      <c r="D225" s="130" t="s">
        <v>2323</v>
      </c>
      <c r="E225" s="130" t="s">
        <v>2258</v>
      </c>
      <c r="F225" s="130" t="s">
        <v>99</v>
      </c>
      <c r="G225" s="130">
        <v>21</v>
      </c>
      <c r="H225" s="130" t="s">
        <v>2259</v>
      </c>
      <c r="I225" s="130">
        <v>3</v>
      </c>
      <c r="J225" s="130">
        <v>2</v>
      </c>
      <c r="K225" s="130">
        <v>0</v>
      </c>
      <c r="L225" s="130">
        <v>0</v>
      </c>
      <c r="M225" s="130">
        <v>6</v>
      </c>
      <c r="N225" s="130">
        <v>1</v>
      </c>
      <c r="O225" s="130">
        <v>0</v>
      </c>
      <c r="P225" s="130">
        <f>SUM(I225:O225)</f>
        <v>12</v>
      </c>
    </row>
    <row r="226" spans="1:16" s="31" customFormat="1" ht="15.75" customHeight="1" x14ac:dyDescent="0.2">
      <c r="A226" s="130"/>
      <c r="B226" s="130" t="s">
        <v>299</v>
      </c>
      <c r="C226" s="130" t="s">
        <v>339</v>
      </c>
      <c r="D226" s="130" t="s">
        <v>340</v>
      </c>
      <c r="E226" s="130" t="s">
        <v>79</v>
      </c>
      <c r="F226" s="130" t="s">
        <v>99</v>
      </c>
      <c r="G226" s="130">
        <v>21</v>
      </c>
      <c r="H226" s="130" t="s">
        <v>183</v>
      </c>
      <c r="I226" s="130">
        <v>1</v>
      </c>
      <c r="J226" s="130">
        <v>2</v>
      </c>
      <c r="K226" s="130">
        <v>2</v>
      </c>
      <c r="L226" s="130">
        <v>1</v>
      </c>
      <c r="M226" s="130">
        <v>5</v>
      </c>
      <c r="N226" s="130">
        <v>0</v>
      </c>
      <c r="O226" s="130">
        <v>0</v>
      </c>
      <c r="P226" s="130">
        <f>SUM(I226:O226)</f>
        <v>11</v>
      </c>
    </row>
    <row r="227" spans="1:16" s="31" customFormat="1" ht="15.75" customHeight="1" x14ac:dyDescent="0.2">
      <c r="A227" s="130"/>
      <c r="B227" s="130" t="s">
        <v>300</v>
      </c>
      <c r="C227" s="130" t="s">
        <v>341</v>
      </c>
      <c r="D227" s="130" t="s">
        <v>342</v>
      </c>
      <c r="E227" s="130" t="s">
        <v>176</v>
      </c>
      <c r="F227" s="130" t="s">
        <v>99</v>
      </c>
      <c r="G227" s="130">
        <v>21</v>
      </c>
      <c r="H227" s="130" t="s">
        <v>181</v>
      </c>
      <c r="I227" s="130">
        <v>1</v>
      </c>
      <c r="J227" s="130">
        <v>2</v>
      </c>
      <c r="K227" s="130">
        <v>0</v>
      </c>
      <c r="L227" s="130">
        <v>1</v>
      </c>
      <c r="M227" s="130">
        <v>5</v>
      </c>
      <c r="N227" s="130">
        <v>2</v>
      </c>
      <c r="O227" s="130">
        <v>0</v>
      </c>
      <c r="P227" s="130">
        <f>SUM(I227:O227)</f>
        <v>11</v>
      </c>
    </row>
    <row r="228" spans="1:16" s="31" customFormat="1" ht="15.75" customHeight="1" x14ac:dyDescent="0.2">
      <c r="A228" s="130"/>
      <c r="B228" s="130" t="s">
        <v>467</v>
      </c>
      <c r="C228" s="130" t="s">
        <v>465</v>
      </c>
      <c r="D228" s="130" t="s">
        <v>466</v>
      </c>
      <c r="E228" s="130" t="s">
        <v>438</v>
      </c>
      <c r="F228" s="130" t="s">
        <v>99</v>
      </c>
      <c r="G228" s="130">
        <v>21</v>
      </c>
      <c r="H228" s="130" t="s">
        <v>437</v>
      </c>
      <c r="I228" s="130">
        <v>0</v>
      </c>
      <c r="J228" s="130">
        <v>3</v>
      </c>
      <c r="K228" s="130">
        <v>2</v>
      </c>
      <c r="L228" s="130">
        <v>5</v>
      </c>
      <c r="M228" s="130">
        <v>1</v>
      </c>
      <c r="N228" s="130">
        <v>0</v>
      </c>
      <c r="O228" s="130">
        <v>0</v>
      </c>
      <c r="P228" s="130">
        <v>11</v>
      </c>
    </row>
    <row r="229" spans="1:16" s="31" customFormat="1" ht="15.75" customHeight="1" x14ac:dyDescent="0.2">
      <c r="A229" s="130"/>
      <c r="B229" s="130" t="s">
        <v>470</v>
      </c>
      <c r="C229" s="130" t="s">
        <v>468</v>
      </c>
      <c r="D229" s="130" t="s">
        <v>469</v>
      </c>
      <c r="E229" s="130" t="s">
        <v>464</v>
      </c>
      <c r="F229" s="130" t="s">
        <v>99</v>
      </c>
      <c r="G229" s="130">
        <v>21</v>
      </c>
      <c r="H229" s="130" t="s">
        <v>463</v>
      </c>
      <c r="I229" s="130">
        <v>3</v>
      </c>
      <c r="J229" s="130">
        <v>0</v>
      </c>
      <c r="K229" s="130">
        <v>0</v>
      </c>
      <c r="L229" s="130">
        <v>3</v>
      </c>
      <c r="M229" s="130">
        <v>5</v>
      </c>
      <c r="N229" s="130">
        <v>0</v>
      </c>
      <c r="O229" s="130">
        <v>0</v>
      </c>
      <c r="P229" s="130">
        <v>11</v>
      </c>
    </row>
    <row r="230" spans="1:16" s="31" customFormat="1" ht="15.75" customHeight="1" x14ac:dyDescent="0.2">
      <c r="A230" s="130"/>
      <c r="B230" s="130" t="s">
        <v>825</v>
      </c>
      <c r="C230" s="130" t="s">
        <v>826</v>
      </c>
      <c r="D230" s="130" t="s">
        <v>154</v>
      </c>
      <c r="E230" s="130" t="s">
        <v>713</v>
      </c>
      <c r="F230" s="130" t="s">
        <v>99</v>
      </c>
      <c r="G230" s="130">
        <v>21</v>
      </c>
      <c r="H230" s="130" t="s">
        <v>714</v>
      </c>
      <c r="I230" s="130">
        <v>2</v>
      </c>
      <c r="J230" s="130">
        <v>0</v>
      </c>
      <c r="K230" s="130">
        <v>1</v>
      </c>
      <c r="L230" s="130">
        <v>1</v>
      </c>
      <c r="M230" s="130">
        <v>6</v>
      </c>
      <c r="N230" s="130">
        <v>1</v>
      </c>
      <c r="O230" s="130">
        <v>0</v>
      </c>
      <c r="P230" s="130">
        <f>SUM(I230:O230)</f>
        <v>11</v>
      </c>
    </row>
    <row r="231" spans="1:16" s="31" customFormat="1" ht="15.75" customHeight="1" x14ac:dyDescent="0.2">
      <c r="A231" s="130"/>
      <c r="B231" s="130" t="s">
        <v>2003</v>
      </c>
      <c r="C231" s="130" t="s">
        <v>898</v>
      </c>
      <c r="D231" s="130" t="s">
        <v>2004</v>
      </c>
      <c r="E231" s="130" t="s">
        <v>1948</v>
      </c>
      <c r="F231" s="130" t="s">
        <v>1935</v>
      </c>
      <c r="G231" s="130">
        <v>21</v>
      </c>
      <c r="H231" s="130" t="s">
        <v>1949</v>
      </c>
      <c r="I231" s="130">
        <v>3</v>
      </c>
      <c r="J231" s="130">
        <v>0</v>
      </c>
      <c r="K231" s="130">
        <v>1</v>
      </c>
      <c r="L231" s="130">
        <v>0</v>
      </c>
      <c r="M231" s="130">
        <v>5</v>
      </c>
      <c r="N231" s="130">
        <v>2</v>
      </c>
      <c r="O231" s="130">
        <v>0</v>
      </c>
      <c r="P231" s="130">
        <f>SUM(I231:O231)</f>
        <v>11</v>
      </c>
    </row>
    <row r="232" spans="1:16" s="31" customFormat="1" ht="15.75" customHeight="1" x14ac:dyDescent="0.2">
      <c r="A232" s="130"/>
      <c r="B232" s="130" t="s">
        <v>2324</v>
      </c>
      <c r="C232" s="130" t="s">
        <v>2325</v>
      </c>
      <c r="D232" s="130" t="s">
        <v>2326</v>
      </c>
      <c r="E232" s="130" t="s">
        <v>2305</v>
      </c>
      <c r="F232" s="130" t="s">
        <v>99</v>
      </c>
      <c r="G232" s="130">
        <v>21</v>
      </c>
      <c r="H232" s="130" t="s">
        <v>2306</v>
      </c>
      <c r="I232" s="130">
        <v>2</v>
      </c>
      <c r="J232" s="130">
        <v>3</v>
      </c>
      <c r="K232" s="130">
        <v>1</v>
      </c>
      <c r="L232" s="130">
        <v>0</v>
      </c>
      <c r="M232" s="130">
        <v>5</v>
      </c>
      <c r="N232" s="130">
        <v>0</v>
      </c>
      <c r="O232" s="130">
        <v>0</v>
      </c>
      <c r="P232" s="130">
        <f>SUM(I232:O232)</f>
        <v>11</v>
      </c>
    </row>
    <row r="233" spans="1:16" s="31" customFormat="1" ht="15.75" customHeight="1" x14ac:dyDescent="0.2">
      <c r="A233" s="130"/>
      <c r="B233" s="130" t="s">
        <v>472</v>
      </c>
      <c r="C233" s="130" t="s">
        <v>345</v>
      </c>
      <c r="D233" s="130" t="s">
        <v>471</v>
      </c>
      <c r="E233" s="130" t="s">
        <v>372</v>
      </c>
      <c r="F233" s="130" t="s">
        <v>99</v>
      </c>
      <c r="G233" s="130">
        <v>21</v>
      </c>
      <c r="H233" s="130" t="s">
        <v>371</v>
      </c>
      <c r="I233" s="130">
        <v>1</v>
      </c>
      <c r="J233" s="130">
        <v>0</v>
      </c>
      <c r="K233" s="130">
        <v>1</v>
      </c>
      <c r="L233" s="130">
        <v>2</v>
      </c>
      <c r="M233" s="130">
        <v>6</v>
      </c>
      <c r="N233" s="130">
        <v>0</v>
      </c>
      <c r="O233" s="130">
        <v>0</v>
      </c>
      <c r="P233" s="130">
        <v>10</v>
      </c>
    </row>
    <row r="234" spans="1:16" s="31" customFormat="1" ht="15.75" customHeight="1" x14ac:dyDescent="0.2">
      <c r="A234" s="130"/>
      <c r="B234" s="130" t="s">
        <v>827</v>
      </c>
      <c r="C234" s="130" t="s">
        <v>368</v>
      </c>
      <c r="D234" s="130" t="s">
        <v>828</v>
      </c>
      <c r="E234" s="130" t="s">
        <v>829</v>
      </c>
      <c r="F234" s="130" t="s">
        <v>99</v>
      </c>
      <c r="G234" s="130">
        <v>21</v>
      </c>
      <c r="H234" s="130" t="s">
        <v>830</v>
      </c>
      <c r="I234" s="130">
        <v>6</v>
      </c>
      <c r="J234" s="130">
        <v>0</v>
      </c>
      <c r="K234" s="130">
        <v>2</v>
      </c>
      <c r="L234" s="130">
        <v>2</v>
      </c>
      <c r="M234" s="130">
        <v>0</v>
      </c>
      <c r="N234" s="130">
        <v>0</v>
      </c>
      <c r="O234" s="130">
        <v>0</v>
      </c>
      <c r="P234" s="130">
        <f>SUM(I234:O234)</f>
        <v>10</v>
      </c>
    </row>
    <row r="235" spans="1:16" s="31" customFormat="1" ht="15.75" customHeight="1" x14ac:dyDescent="0.2">
      <c r="A235" s="130"/>
      <c r="B235" s="130" t="s">
        <v>831</v>
      </c>
      <c r="C235" s="130" t="s">
        <v>832</v>
      </c>
      <c r="D235" s="130" t="s">
        <v>833</v>
      </c>
      <c r="E235" s="130" t="s">
        <v>834</v>
      </c>
      <c r="F235" s="130" t="s">
        <v>99</v>
      </c>
      <c r="G235" s="130">
        <v>21</v>
      </c>
      <c r="H235" s="130" t="s">
        <v>835</v>
      </c>
      <c r="I235" s="130">
        <v>1</v>
      </c>
      <c r="J235" s="130">
        <v>0</v>
      </c>
      <c r="K235" s="130">
        <v>0</v>
      </c>
      <c r="L235" s="130">
        <v>4</v>
      </c>
      <c r="M235" s="130">
        <v>5</v>
      </c>
      <c r="N235" s="130">
        <v>0</v>
      </c>
      <c r="O235" s="130">
        <v>0</v>
      </c>
      <c r="P235" s="130">
        <f>SUM(I235:O235)</f>
        <v>10</v>
      </c>
    </row>
    <row r="236" spans="1:16" s="31" customFormat="1" ht="15.75" customHeight="1" x14ac:dyDescent="0.2">
      <c r="A236" s="130"/>
      <c r="B236" s="130" t="s">
        <v>1630</v>
      </c>
      <c r="C236" s="130" t="s">
        <v>1631</v>
      </c>
      <c r="D236" s="130" t="s">
        <v>1632</v>
      </c>
      <c r="E236" s="130" t="s">
        <v>1623</v>
      </c>
      <c r="F236" s="130" t="s">
        <v>99</v>
      </c>
      <c r="G236" s="130">
        <v>21</v>
      </c>
      <c r="H236" s="130" t="s">
        <v>1624</v>
      </c>
      <c r="I236" s="130">
        <v>0</v>
      </c>
      <c r="J236" s="130">
        <v>0</v>
      </c>
      <c r="K236" s="130">
        <v>0</v>
      </c>
      <c r="L236" s="130">
        <v>5</v>
      </c>
      <c r="M236" s="130">
        <v>5</v>
      </c>
      <c r="N236" s="130">
        <v>0</v>
      </c>
      <c r="O236" s="130">
        <v>0</v>
      </c>
      <c r="P236" s="130">
        <v>10</v>
      </c>
    </row>
    <row r="237" spans="1:16" s="31" customFormat="1" ht="15.75" customHeight="1" x14ac:dyDescent="0.2">
      <c r="A237" s="130"/>
      <c r="B237" s="130" t="s">
        <v>2005</v>
      </c>
      <c r="C237" s="130" t="s">
        <v>2006</v>
      </c>
      <c r="D237" s="130" t="s">
        <v>2007</v>
      </c>
      <c r="E237" s="130" t="s">
        <v>1934</v>
      </c>
      <c r="F237" s="130" t="s">
        <v>1935</v>
      </c>
      <c r="G237" s="130">
        <v>21</v>
      </c>
      <c r="H237" s="130" t="s">
        <v>1991</v>
      </c>
      <c r="I237" s="130">
        <v>3</v>
      </c>
      <c r="J237" s="130">
        <v>0</v>
      </c>
      <c r="K237" s="130">
        <v>2</v>
      </c>
      <c r="L237" s="130">
        <v>0</v>
      </c>
      <c r="M237" s="130">
        <v>5</v>
      </c>
      <c r="N237" s="130">
        <v>0</v>
      </c>
      <c r="O237" s="130">
        <v>0</v>
      </c>
      <c r="P237" s="130">
        <f t="shared" ref="P237:P242" si="11">SUM(I237:O237)</f>
        <v>10</v>
      </c>
    </row>
    <row r="238" spans="1:16" s="31" customFormat="1" ht="15.75" customHeight="1" x14ac:dyDescent="0.2">
      <c r="A238" s="130"/>
      <c r="B238" s="130" t="s">
        <v>2008</v>
      </c>
      <c r="C238" s="130" t="s">
        <v>225</v>
      </c>
      <c r="D238" s="130" t="s">
        <v>73</v>
      </c>
      <c r="E238" s="130" t="s">
        <v>1962</v>
      </c>
      <c r="F238" s="130" t="s">
        <v>1963</v>
      </c>
      <c r="G238" s="130">
        <v>21</v>
      </c>
      <c r="H238" s="130" t="s">
        <v>1964</v>
      </c>
      <c r="I238" s="130">
        <v>3</v>
      </c>
      <c r="J238" s="130">
        <v>0</v>
      </c>
      <c r="K238" s="130">
        <v>0</v>
      </c>
      <c r="L238" s="130">
        <v>1</v>
      </c>
      <c r="M238" s="130">
        <v>6</v>
      </c>
      <c r="N238" s="130">
        <v>0</v>
      </c>
      <c r="O238" s="130">
        <v>0</v>
      </c>
      <c r="P238" s="130">
        <f t="shared" si="11"/>
        <v>10</v>
      </c>
    </row>
    <row r="239" spans="1:16" s="31" customFormat="1" ht="15.75" customHeight="1" x14ac:dyDescent="0.2">
      <c r="A239" s="130"/>
      <c r="B239" s="130" t="s">
        <v>2009</v>
      </c>
      <c r="C239" s="130" t="s">
        <v>2010</v>
      </c>
      <c r="D239" s="130" t="s">
        <v>2011</v>
      </c>
      <c r="E239" s="130" t="s">
        <v>1958</v>
      </c>
      <c r="F239" s="130" t="s">
        <v>99</v>
      </c>
      <c r="G239" s="130">
        <v>21</v>
      </c>
      <c r="H239" s="130" t="s">
        <v>1959</v>
      </c>
      <c r="I239" s="130">
        <v>2</v>
      </c>
      <c r="J239" s="130">
        <v>0</v>
      </c>
      <c r="K239" s="130">
        <v>0</v>
      </c>
      <c r="L239" s="130">
        <v>3</v>
      </c>
      <c r="M239" s="130">
        <v>5</v>
      </c>
      <c r="N239" s="130">
        <v>0</v>
      </c>
      <c r="O239" s="130">
        <v>0</v>
      </c>
      <c r="P239" s="130">
        <f t="shared" si="11"/>
        <v>10</v>
      </c>
    </row>
    <row r="240" spans="1:16" s="31" customFormat="1" ht="15.75" customHeight="1" x14ac:dyDescent="0.2">
      <c r="A240" s="130"/>
      <c r="B240" s="130" t="s">
        <v>2327</v>
      </c>
      <c r="C240" s="130" t="s">
        <v>613</v>
      </c>
      <c r="D240" s="130" t="s">
        <v>2328</v>
      </c>
      <c r="E240" s="130" t="s">
        <v>2329</v>
      </c>
      <c r="F240" s="130" t="s">
        <v>99</v>
      </c>
      <c r="G240" s="130">
        <v>21</v>
      </c>
      <c r="H240" s="130" t="s">
        <v>2330</v>
      </c>
      <c r="I240" s="130">
        <v>1</v>
      </c>
      <c r="J240" s="130">
        <v>0</v>
      </c>
      <c r="K240" s="130">
        <v>1</v>
      </c>
      <c r="L240" s="130">
        <v>3</v>
      </c>
      <c r="M240" s="130">
        <v>5</v>
      </c>
      <c r="N240" s="130">
        <v>0</v>
      </c>
      <c r="O240" s="130">
        <v>0</v>
      </c>
      <c r="P240" s="130">
        <f t="shared" si="11"/>
        <v>10</v>
      </c>
    </row>
    <row r="241" spans="1:20" s="31" customFormat="1" ht="15.75" customHeight="1" x14ac:dyDescent="0.2">
      <c r="A241" s="130"/>
      <c r="B241" s="130" t="s">
        <v>301</v>
      </c>
      <c r="C241" s="130" t="s">
        <v>343</v>
      </c>
      <c r="D241" s="130" t="s">
        <v>344</v>
      </c>
      <c r="E241" s="130" t="s">
        <v>87</v>
      </c>
      <c r="F241" s="130" t="s">
        <v>99</v>
      </c>
      <c r="G241" s="130">
        <v>21</v>
      </c>
      <c r="H241" s="130" t="s">
        <v>97</v>
      </c>
      <c r="I241" s="130">
        <v>1</v>
      </c>
      <c r="J241" s="130">
        <v>0</v>
      </c>
      <c r="K241" s="130">
        <v>2</v>
      </c>
      <c r="L241" s="130">
        <v>6</v>
      </c>
      <c r="M241" s="130">
        <v>0</v>
      </c>
      <c r="N241" s="130">
        <v>0</v>
      </c>
      <c r="O241" s="130">
        <v>0</v>
      </c>
      <c r="P241" s="130">
        <f t="shared" si="11"/>
        <v>9</v>
      </c>
      <c r="Q241" s="32"/>
      <c r="R241" s="32"/>
      <c r="S241" s="32"/>
      <c r="T241" s="32"/>
    </row>
    <row r="242" spans="1:20" s="20" customFormat="1" ht="15.75" customHeight="1" x14ac:dyDescent="0.2">
      <c r="A242" s="130"/>
      <c r="B242" s="130" t="s">
        <v>836</v>
      </c>
      <c r="C242" s="130" t="s">
        <v>368</v>
      </c>
      <c r="D242" s="130" t="s">
        <v>837</v>
      </c>
      <c r="E242" s="130" t="s">
        <v>829</v>
      </c>
      <c r="F242" s="130" t="s">
        <v>99</v>
      </c>
      <c r="G242" s="130">
        <v>21</v>
      </c>
      <c r="H242" s="130" t="s">
        <v>830</v>
      </c>
      <c r="I242" s="130">
        <v>0</v>
      </c>
      <c r="J242" s="130">
        <v>0</v>
      </c>
      <c r="K242" s="130">
        <v>1</v>
      </c>
      <c r="L242" s="130">
        <v>2</v>
      </c>
      <c r="M242" s="130">
        <v>5</v>
      </c>
      <c r="N242" s="130">
        <v>1</v>
      </c>
      <c r="O242" s="130">
        <v>0</v>
      </c>
      <c r="P242" s="130">
        <f t="shared" si="11"/>
        <v>9</v>
      </c>
    </row>
    <row r="243" spans="1:20" s="20" customFormat="1" ht="15.75" customHeight="1" x14ac:dyDescent="0.2">
      <c r="A243" s="130"/>
      <c r="B243" s="130" t="s">
        <v>1633</v>
      </c>
      <c r="C243" s="130" t="s">
        <v>686</v>
      </c>
      <c r="D243" s="130" t="s">
        <v>1634</v>
      </c>
      <c r="E243" s="130" t="s">
        <v>1559</v>
      </c>
      <c r="F243" s="130" t="s">
        <v>99</v>
      </c>
      <c r="G243" s="130">
        <v>21</v>
      </c>
      <c r="H243" s="130" t="s">
        <v>1607</v>
      </c>
      <c r="I243" s="130">
        <v>1</v>
      </c>
      <c r="J243" s="130">
        <v>0</v>
      </c>
      <c r="K243" s="130">
        <v>0</v>
      </c>
      <c r="L243" s="130">
        <v>3</v>
      </c>
      <c r="M243" s="130">
        <v>5</v>
      </c>
      <c r="N243" s="130">
        <v>0</v>
      </c>
      <c r="O243" s="130">
        <v>0</v>
      </c>
      <c r="P243" s="130">
        <v>9</v>
      </c>
    </row>
    <row r="244" spans="1:20" s="20" customFormat="1" ht="15.75" customHeight="1" x14ac:dyDescent="0.2">
      <c r="A244" s="130"/>
      <c r="B244" s="130" t="s">
        <v>2012</v>
      </c>
      <c r="C244" s="130" t="s">
        <v>347</v>
      </c>
      <c r="D244" s="130" t="s">
        <v>2013</v>
      </c>
      <c r="E244" s="130" t="s">
        <v>1969</v>
      </c>
      <c r="F244" s="130" t="s">
        <v>99</v>
      </c>
      <c r="G244" s="130">
        <v>21</v>
      </c>
      <c r="H244" s="130" t="s">
        <v>1970</v>
      </c>
      <c r="I244" s="130">
        <v>1</v>
      </c>
      <c r="J244" s="130">
        <v>2</v>
      </c>
      <c r="K244" s="130">
        <v>0</v>
      </c>
      <c r="L244" s="130">
        <v>0</v>
      </c>
      <c r="M244" s="130">
        <v>6</v>
      </c>
      <c r="N244" s="130">
        <v>0</v>
      </c>
      <c r="O244" s="130">
        <v>0</v>
      </c>
      <c r="P244" s="130">
        <f t="shared" ref="P244:P252" si="12">SUM(I244:O244)</f>
        <v>9</v>
      </c>
    </row>
    <row r="245" spans="1:20" s="20" customFormat="1" ht="15.75" customHeight="1" x14ac:dyDescent="0.2">
      <c r="A245" s="130"/>
      <c r="B245" s="130" t="s">
        <v>2331</v>
      </c>
      <c r="C245" s="130" t="s">
        <v>595</v>
      </c>
      <c r="D245" s="130" t="s">
        <v>769</v>
      </c>
      <c r="E245" s="130" t="s">
        <v>2236</v>
      </c>
      <c r="F245" s="130" t="s">
        <v>99</v>
      </c>
      <c r="G245" s="130">
        <v>21</v>
      </c>
      <c r="H245" s="130" t="s">
        <v>2237</v>
      </c>
      <c r="I245" s="130">
        <v>0</v>
      </c>
      <c r="J245" s="130">
        <v>2</v>
      </c>
      <c r="K245" s="130">
        <v>0</v>
      </c>
      <c r="L245" s="130">
        <v>3</v>
      </c>
      <c r="M245" s="130">
        <v>4</v>
      </c>
      <c r="N245" s="130">
        <v>0</v>
      </c>
      <c r="O245" s="130">
        <v>0</v>
      </c>
      <c r="P245" s="130">
        <f t="shared" si="12"/>
        <v>9</v>
      </c>
    </row>
    <row r="246" spans="1:20" s="20" customFormat="1" ht="15.75" customHeight="1" x14ac:dyDescent="0.2">
      <c r="A246" s="130"/>
      <c r="B246" s="130" t="s">
        <v>2332</v>
      </c>
      <c r="C246" s="130" t="s">
        <v>1677</v>
      </c>
      <c r="D246" s="130" t="s">
        <v>2333</v>
      </c>
      <c r="E246" s="130" t="s">
        <v>2232</v>
      </c>
      <c r="F246" s="130" t="s">
        <v>99</v>
      </c>
      <c r="G246" s="130">
        <v>21</v>
      </c>
      <c r="H246" s="130" t="s">
        <v>2233</v>
      </c>
      <c r="I246" s="130">
        <v>3</v>
      </c>
      <c r="J246" s="130">
        <v>0</v>
      </c>
      <c r="K246" s="130">
        <v>0</v>
      </c>
      <c r="L246" s="130">
        <v>1</v>
      </c>
      <c r="M246" s="130">
        <v>5</v>
      </c>
      <c r="N246" s="130">
        <v>0</v>
      </c>
      <c r="O246" s="130">
        <v>0</v>
      </c>
      <c r="P246" s="130">
        <f t="shared" si="12"/>
        <v>9</v>
      </c>
    </row>
    <row r="247" spans="1:20" s="20" customFormat="1" ht="15.75" customHeight="1" x14ac:dyDescent="0.2">
      <c r="A247" s="130"/>
      <c r="B247" s="130" t="s">
        <v>2334</v>
      </c>
      <c r="C247" s="130" t="s">
        <v>2335</v>
      </c>
      <c r="D247" s="130" t="s">
        <v>2336</v>
      </c>
      <c r="E247" s="130" t="s">
        <v>2290</v>
      </c>
      <c r="F247" s="130" t="s">
        <v>99</v>
      </c>
      <c r="G247" s="130">
        <v>21</v>
      </c>
      <c r="H247" s="130" t="s">
        <v>2291</v>
      </c>
      <c r="I247" s="130">
        <v>3</v>
      </c>
      <c r="J247" s="130">
        <v>2</v>
      </c>
      <c r="K247" s="130">
        <v>1</v>
      </c>
      <c r="L247" s="130">
        <v>1</v>
      </c>
      <c r="M247" s="130">
        <v>2</v>
      </c>
      <c r="N247" s="130">
        <v>0</v>
      </c>
      <c r="O247" s="130">
        <v>0</v>
      </c>
      <c r="P247" s="130">
        <f t="shared" si="12"/>
        <v>9</v>
      </c>
      <c r="Q247" s="21"/>
      <c r="R247" s="21"/>
      <c r="S247" s="21"/>
      <c r="T247" s="21"/>
    </row>
    <row r="248" spans="1:20" s="20" customFormat="1" ht="15.75" customHeight="1" x14ac:dyDescent="0.2">
      <c r="A248" s="130"/>
      <c r="B248" s="130" t="s">
        <v>2337</v>
      </c>
      <c r="C248" s="130" t="s">
        <v>66</v>
      </c>
      <c r="D248" s="130" t="s">
        <v>2338</v>
      </c>
      <c r="E248" s="130" t="s">
        <v>2253</v>
      </c>
      <c r="F248" s="130" t="s">
        <v>99</v>
      </c>
      <c r="G248" s="130">
        <v>21</v>
      </c>
      <c r="H248" s="130" t="s">
        <v>2254</v>
      </c>
      <c r="I248" s="130">
        <v>6</v>
      </c>
      <c r="J248" s="130">
        <v>0</v>
      </c>
      <c r="K248" s="130">
        <v>0</v>
      </c>
      <c r="L248" s="130">
        <v>3</v>
      </c>
      <c r="M248" s="130">
        <v>0</v>
      </c>
      <c r="N248" s="130">
        <v>0</v>
      </c>
      <c r="O248" s="130">
        <v>0</v>
      </c>
      <c r="P248" s="130">
        <f t="shared" si="12"/>
        <v>9</v>
      </c>
      <c r="Q248" s="21"/>
      <c r="R248" s="21"/>
      <c r="S248" s="21"/>
      <c r="T248" s="21"/>
    </row>
    <row r="249" spans="1:20" s="20" customFormat="1" x14ac:dyDescent="0.2">
      <c r="A249" s="130"/>
      <c r="B249" s="130" t="s">
        <v>1213</v>
      </c>
      <c r="C249" s="130" t="s">
        <v>1214</v>
      </c>
      <c r="D249" s="130" t="s">
        <v>1215</v>
      </c>
      <c r="E249" s="130" t="s">
        <v>1193</v>
      </c>
      <c r="F249" s="130" t="s">
        <v>99</v>
      </c>
      <c r="G249" s="130">
        <v>21</v>
      </c>
      <c r="H249" s="130" t="s">
        <v>1194</v>
      </c>
      <c r="I249" s="130">
        <v>6</v>
      </c>
      <c r="J249" s="130">
        <v>1</v>
      </c>
      <c r="K249" s="130">
        <v>1</v>
      </c>
      <c r="L249" s="130">
        <v>0</v>
      </c>
      <c r="M249" s="130">
        <v>0</v>
      </c>
      <c r="N249" s="130">
        <v>0</v>
      </c>
      <c r="O249" s="130">
        <v>0</v>
      </c>
      <c r="P249" s="130">
        <f t="shared" si="12"/>
        <v>8</v>
      </c>
      <c r="Q249" s="21"/>
      <c r="R249" s="21"/>
      <c r="S249" s="21"/>
      <c r="T249" s="21"/>
    </row>
    <row r="250" spans="1:20" s="20" customFormat="1" x14ac:dyDescent="0.2">
      <c r="A250" s="130"/>
      <c r="B250" s="130" t="s">
        <v>2014</v>
      </c>
      <c r="C250" s="130" t="s">
        <v>336</v>
      </c>
      <c r="D250" s="130" t="s">
        <v>2015</v>
      </c>
      <c r="E250" s="130" t="s">
        <v>2016</v>
      </c>
      <c r="F250" s="130" t="s">
        <v>1935</v>
      </c>
      <c r="G250" s="130">
        <v>21</v>
      </c>
      <c r="H250" s="130" t="s">
        <v>2017</v>
      </c>
      <c r="I250" s="130">
        <v>0</v>
      </c>
      <c r="J250" s="130">
        <v>0</v>
      </c>
      <c r="K250" s="130">
        <v>1</v>
      </c>
      <c r="L250" s="130">
        <v>1</v>
      </c>
      <c r="M250" s="130">
        <v>6</v>
      </c>
      <c r="N250" s="130">
        <v>0</v>
      </c>
      <c r="O250" s="130">
        <v>0</v>
      </c>
      <c r="P250" s="130">
        <f t="shared" si="12"/>
        <v>8</v>
      </c>
      <c r="Q250" s="21"/>
      <c r="R250" s="21"/>
      <c r="S250" s="21"/>
      <c r="T250" s="21"/>
    </row>
    <row r="251" spans="1:20" s="20" customFormat="1" x14ac:dyDescent="0.2">
      <c r="A251" s="130"/>
      <c r="B251" s="130" t="s">
        <v>2339</v>
      </c>
      <c r="C251" s="130" t="s">
        <v>2340</v>
      </c>
      <c r="D251" s="130" t="s">
        <v>2341</v>
      </c>
      <c r="E251" s="130" t="s">
        <v>2329</v>
      </c>
      <c r="F251" s="130" t="s">
        <v>99</v>
      </c>
      <c r="G251" s="130">
        <v>21</v>
      </c>
      <c r="H251" s="130" t="s">
        <v>2330</v>
      </c>
      <c r="I251" s="130">
        <v>0</v>
      </c>
      <c r="J251" s="130">
        <v>0</v>
      </c>
      <c r="K251" s="130">
        <v>0</v>
      </c>
      <c r="L251" s="130">
        <v>3</v>
      </c>
      <c r="M251" s="130">
        <v>5</v>
      </c>
      <c r="N251" s="130">
        <v>0</v>
      </c>
      <c r="O251" s="130">
        <v>0</v>
      </c>
      <c r="P251" s="130">
        <f t="shared" si="12"/>
        <v>8</v>
      </c>
      <c r="Q251" s="21"/>
      <c r="R251" s="21"/>
      <c r="S251" s="21"/>
      <c r="T251" s="21"/>
    </row>
    <row r="252" spans="1:20" s="20" customFormat="1" x14ac:dyDescent="0.2">
      <c r="A252" s="130"/>
      <c r="B252" s="130" t="s">
        <v>2342</v>
      </c>
      <c r="C252" s="130" t="s">
        <v>2343</v>
      </c>
      <c r="D252" s="130" t="s">
        <v>364</v>
      </c>
      <c r="E252" s="130" t="s">
        <v>2236</v>
      </c>
      <c r="F252" s="130" t="s">
        <v>99</v>
      </c>
      <c r="G252" s="130">
        <v>21</v>
      </c>
      <c r="H252" s="130" t="s">
        <v>2237</v>
      </c>
      <c r="I252" s="130">
        <v>0</v>
      </c>
      <c r="J252" s="130">
        <v>0</v>
      </c>
      <c r="K252" s="130">
        <v>0</v>
      </c>
      <c r="L252" s="130">
        <v>3</v>
      </c>
      <c r="M252" s="130">
        <v>5</v>
      </c>
      <c r="N252" s="130">
        <v>0</v>
      </c>
      <c r="O252" s="130">
        <v>0</v>
      </c>
      <c r="P252" s="130">
        <f t="shared" si="12"/>
        <v>8</v>
      </c>
      <c r="Q252" s="21"/>
      <c r="R252" s="21"/>
      <c r="S252" s="21"/>
      <c r="T252" s="21"/>
    </row>
    <row r="253" spans="1:20" s="20" customFormat="1" x14ac:dyDescent="0.2">
      <c r="A253" s="130"/>
      <c r="B253" s="130" t="s">
        <v>473</v>
      </c>
      <c r="C253" s="130" t="s">
        <v>137</v>
      </c>
      <c r="D253" s="130" t="s">
        <v>71</v>
      </c>
      <c r="E253" s="130" t="s">
        <v>475</v>
      </c>
      <c r="F253" s="130" t="s">
        <v>99</v>
      </c>
      <c r="G253" s="130">
        <v>21</v>
      </c>
      <c r="H253" s="130" t="s">
        <v>474</v>
      </c>
      <c r="I253" s="130">
        <v>0</v>
      </c>
      <c r="J253" s="130">
        <v>0</v>
      </c>
      <c r="K253" s="130">
        <v>1</v>
      </c>
      <c r="L253" s="130">
        <v>3</v>
      </c>
      <c r="M253" s="130">
        <v>3</v>
      </c>
      <c r="N253" s="130">
        <v>0</v>
      </c>
      <c r="O253" s="130">
        <v>0</v>
      </c>
      <c r="P253" s="130">
        <v>7</v>
      </c>
      <c r="Q253" s="21"/>
      <c r="R253" s="21"/>
      <c r="S253" s="21"/>
      <c r="T253" s="21"/>
    </row>
    <row r="254" spans="1:20" s="20" customFormat="1" x14ac:dyDescent="0.2">
      <c r="A254" s="130"/>
      <c r="B254" s="130" t="s">
        <v>477</v>
      </c>
      <c r="C254" s="130" t="s">
        <v>452</v>
      </c>
      <c r="D254" s="130" t="s">
        <v>476</v>
      </c>
      <c r="E254" s="130" t="s">
        <v>475</v>
      </c>
      <c r="F254" s="130" t="s">
        <v>99</v>
      </c>
      <c r="G254" s="130">
        <v>21</v>
      </c>
      <c r="H254" s="130" t="s">
        <v>474</v>
      </c>
      <c r="I254" s="130">
        <v>0</v>
      </c>
      <c r="J254" s="130">
        <v>1</v>
      </c>
      <c r="K254" s="130">
        <v>1</v>
      </c>
      <c r="L254" s="130">
        <v>0</v>
      </c>
      <c r="M254" s="130">
        <v>5</v>
      </c>
      <c r="N254" s="130">
        <v>0</v>
      </c>
      <c r="O254" s="130">
        <v>0</v>
      </c>
      <c r="P254" s="130">
        <v>7</v>
      </c>
      <c r="Q254" s="21"/>
      <c r="R254" s="21"/>
      <c r="S254" s="21"/>
      <c r="T254" s="21"/>
    </row>
    <row r="255" spans="1:20" s="20" customFormat="1" x14ac:dyDescent="0.2">
      <c r="A255" s="130"/>
      <c r="B255" s="130" t="s">
        <v>480</v>
      </c>
      <c r="C255" s="130" t="s">
        <v>478</v>
      </c>
      <c r="D255" s="130" t="s">
        <v>479</v>
      </c>
      <c r="E255" s="130" t="s">
        <v>398</v>
      </c>
      <c r="F255" s="130" t="s">
        <v>99</v>
      </c>
      <c r="G255" s="130">
        <v>21</v>
      </c>
      <c r="H255" s="130" t="s">
        <v>397</v>
      </c>
      <c r="I255" s="130">
        <v>1</v>
      </c>
      <c r="J255" s="130">
        <v>4</v>
      </c>
      <c r="K255" s="130">
        <v>0</v>
      </c>
      <c r="L255" s="130">
        <v>2</v>
      </c>
      <c r="M255" s="130">
        <v>0</v>
      </c>
      <c r="N255" s="130">
        <v>0</v>
      </c>
      <c r="O255" s="130">
        <v>0</v>
      </c>
      <c r="P255" s="130">
        <v>7</v>
      </c>
      <c r="Q255" s="21"/>
      <c r="R255" s="21"/>
      <c r="S255" s="21"/>
      <c r="T255" s="21"/>
    </row>
    <row r="256" spans="1:20" s="20" customFormat="1" x14ac:dyDescent="0.2">
      <c r="A256" s="130"/>
      <c r="B256" s="130" t="s">
        <v>482</v>
      </c>
      <c r="C256" s="130" t="s">
        <v>151</v>
      </c>
      <c r="D256" s="130" t="s">
        <v>481</v>
      </c>
      <c r="E256" s="130" t="s">
        <v>376</v>
      </c>
      <c r="F256" s="130" t="s">
        <v>99</v>
      </c>
      <c r="G256" s="130">
        <v>21</v>
      </c>
      <c r="H256" s="130" t="s">
        <v>375</v>
      </c>
      <c r="I256" s="130">
        <v>0</v>
      </c>
      <c r="J256" s="130">
        <v>0</v>
      </c>
      <c r="K256" s="130">
        <v>3</v>
      </c>
      <c r="L256" s="130">
        <v>0</v>
      </c>
      <c r="M256" s="130">
        <v>4</v>
      </c>
      <c r="N256" s="130">
        <v>0</v>
      </c>
      <c r="O256" s="130">
        <v>0</v>
      </c>
      <c r="P256" s="130">
        <v>7</v>
      </c>
      <c r="Q256" s="21"/>
      <c r="R256" s="21"/>
      <c r="S256" s="21"/>
      <c r="T256" s="21"/>
    </row>
    <row r="257" spans="1:20" s="20" customFormat="1" x14ac:dyDescent="0.2">
      <c r="A257" s="130"/>
      <c r="B257" s="130" t="s">
        <v>1635</v>
      </c>
      <c r="C257" s="130" t="s">
        <v>898</v>
      </c>
      <c r="D257" s="130" t="s">
        <v>1636</v>
      </c>
      <c r="E257" s="130" t="s">
        <v>1585</v>
      </c>
      <c r="F257" s="130" t="s">
        <v>99</v>
      </c>
      <c r="G257" s="130">
        <v>21</v>
      </c>
      <c r="H257" s="130" t="s">
        <v>1586</v>
      </c>
      <c r="I257" s="130">
        <v>0</v>
      </c>
      <c r="J257" s="130">
        <v>0</v>
      </c>
      <c r="K257" s="130">
        <v>1</v>
      </c>
      <c r="L257" s="130">
        <v>0</v>
      </c>
      <c r="M257" s="130">
        <v>5</v>
      </c>
      <c r="N257" s="130">
        <v>1</v>
      </c>
      <c r="O257" s="130">
        <v>0</v>
      </c>
      <c r="P257" s="130">
        <v>7</v>
      </c>
      <c r="Q257" s="21"/>
      <c r="R257" s="21"/>
      <c r="S257" s="21"/>
      <c r="T257" s="21"/>
    </row>
    <row r="258" spans="1:20" s="20" customFormat="1" x14ac:dyDescent="0.2">
      <c r="A258" s="130"/>
      <c r="B258" s="130" t="s">
        <v>1637</v>
      </c>
      <c r="C258" s="130" t="s">
        <v>248</v>
      </c>
      <c r="D258" s="130" t="s">
        <v>1638</v>
      </c>
      <c r="E258" s="130" t="s">
        <v>1623</v>
      </c>
      <c r="F258" s="130" t="s">
        <v>99</v>
      </c>
      <c r="G258" s="130">
        <v>21</v>
      </c>
      <c r="H258" s="130" t="s">
        <v>1624</v>
      </c>
      <c r="I258" s="130">
        <v>1</v>
      </c>
      <c r="J258" s="130">
        <v>1</v>
      </c>
      <c r="K258" s="130">
        <v>0</v>
      </c>
      <c r="L258" s="130">
        <v>0</v>
      </c>
      <c r="M258" s="130">
        <v>5</v>
      </c>
      <c r="N258" s="130">
        <v>0</v>
      </c>
      <c r="O258" s="130">
        <v>0</v>
      </c>
      <c r="P258" s="130">
        <v>7</v>
      </c>
      <c r="Q258" s="21"/>
      <c r="R258" s="21"/>
      <c r="S258" s="21"/>
      <c r="T258" s="21"/>
    </row>
    <row r="259" spans="1:20" s="20" customFormat="1" x14ac:dyDescent="0.2">
      <c r="A259" s="130"/>
      <c r="B259" s="130" t="s">
        <v>1639</v>
      </c>
      <c r="C259" s="130" t="s">
        <v>1640</v>
      </c>
      <c r="D259" s="130" t="s">
        <v>1215</v>
      </c>
      <c r="E259" s="130" t="s">
        <v>1559</v>
      </c>
      <c r="F259" s="130" t="s">
        <v>99</v>
      </c>
      <c r="G259" s="130">
        <v>21</v>
      </c>
      <c r="H259" s="130" t="s">
        <v>1607</v>
      </c>
      <c r="I259" s="130">
        <v>0</v>
      </c>
      <c r="J259" s="130">
        <v>1</v>
      </c>
      <c r="K259" s="130">
        <v>0</v>
      </c>
      <c r="L259" s="130">
        <v>0</v>
      </c>
      <c r="M259" s="130">
        <v>6</v>
      </c>
      <c r="N259" s="130">
        <v>0</v>
      </c>
      <c r="O259" s="130">
        <v>0</v>
      </c>
      <c r="P259" s="130">
        <v>7</v>
      </c>
      <c r="Q259" s="21"/>
      <c r="R259" s="21"/>
      <c r="S259" s="21"/>
      <c r="T259" s="21"/>
    </row>
    <row r="260" spans="1:20" s="20" customFormat="1" x14ac:dyDescent="0.2">
      <c r="A260" s="130"/>
      <c r="B260" s="130" t="s">
        <v>485</v>
      </c>
      <c r="C260" s="130" t="s">
        <v>483</v>
      </c>
      <c r="D260" s="130" t="s">
        <v>484</v>
      </c>
      <c r="E260" s="130" t="s">
        <v>460</v>
      </c>
      <c r="F260" s="130" t="s">
        <v>99</v>
      </c>
      <c r="G260" s="130">
        <v>21</v>
      </c>
      <c r="H260" s="130" t="s">
        <v>459</v>
      </c>
      <c r="I260" s="130">
        <v>5</v>
      </c>
      <c r="J260" s="130">
        <v>1</v>
      </c>
      <c r="K260" s="130">
        <v>0</v>
      </c>
      <c r="L260" s="130">
        <v>0</v>
      </c>
      <c r="M260" s="130">
        <v>0</v>
      </c>
      <c r="N260" s="130">
        <v>0</v>
      </c>
      <c r="O260" s="130">
        <v>0</v>
      </c>
      <c r="P260" s="130">
        <v>6</v>
      </c>
      <c r="Q260" s="21"/>
      <c r="R260" s="21"/>
      <c r="S260" s="21"/>
      <c r="T260" s="21"/>
    </row>
    <row r="261" spans="1:20" s="20" customFormat="1" x14ac:dyDescent="0.2">
      <c r="A261" s="130"/>
      <c r="B261" s="130" t="s">
        <v>1641</v>
      </c>
      <c r="C261" s="130" t="s">
        <v>444</v>
      </c>
      <c r="D261" s="130" t="s">
        <v>1642</v>
      </c>
      <c r="E261" s="130" t="s">
        <v>1577</v>
      </c>
      <c r="F261" s="130" t="s">
        <v>99</v>
      </c>
      <c r="G261" s="130">
        <v>21</v>
      </c>
      <c r="H261" s="130" t="s">
        <v>1578</v>
      </c>
      <c r="I261" s="130">
        <v>0</v>
      </c>
      <c r="J261" s="130">
        <v>0</v>
      </c>
      <c r="K261" s="130">
        <v>0</v>
      </c>
      <c r="L261" s="130">
        <v>0</v>
      </c>
      <c r="M261" s="130">
        <v>6</v>
      </c>
      <c r="N261" s="130">
        <v>0</v>
      </c>
      <c r="O261" s="130">
        <v>0</v>
      </c>
      <c r="P261" s="130">
        <v>6</v>
      </c>
      <c r="Q261" s="21"/>
      <c r="R261" s="21"/>
      <c r="S261" s="21"/>
      <c r="T261" s="21"/>
    </row>
    <row r="262" spans="1:20" s="20" customFormat="1" x14ac:dyDescent="0.2">
      <c r="A262" s="130"/>
      <c r="B262" s="130" t="s">
        <v>2018</v>
      </c>
      <c r="C262" s="130" t="s">
        <v>137</v>
      </c>
      <c r="D262" s="130" t="s">
        <v>130</v>
      </c>
      <c r="E262" s="130" t="s">
        <v>2016</v>
      </c>
      <c r="F262" s="130" t="s">
        <v>1935</v>
      </c>
      <c r="G262" s="130">
        <v>21</v>
      </c>
      <c r="H262" s="130" t="s">
        <v>2019</v>
      </c>
      <c r="I262" s="130">
        <v>3</v>
      </c>
      <c r="J262" s="130">
        <v>0</v>
      </c>
      <c r="K262" s="130">
        <v>0</v>
      </c>
      <c r="L262" s="130">
        <v>3</v>
      </c>
      <c r="M262" s="130">
        <v>0</v>
      </c>
      <c r="N262" s="130">
        <v>0</v>
      </c>
      <c r="O262" s="130">
        <v>0</v>
      </c>
      <c r="P262" s="130">
        <f>SUM(I262:O262)</f>
        <v>6</v>
      </c>
      <c r="Q262" s="21"/>
      <c r="R262" s="21"/>
      <c r="S262" s="21"/>
      <c r="T262" s="21"/>
    </row>
    <row r="263" spans="1:20" s="20" customFormat="1" x14ac:dyDescent="0.2">
      <c r="A263" s="130"/>
      <c r="B263" s="130" t="s">
        <v>2344</v>
      </c>
      <c r="C263" s="130" t="s">
        <v>248</v>
      </c>
      <c r="D263" s="130" t="s">
        <v>2345</v>
      </c>
      <c r="E263" s="130" t="s">
        <v>2295</v>
      </c>
      <c r="F263" s="130" t="s">
        <v>99</v>
      </c>
      <c r="G263" s="130">
        <v>21</v>
      </c>
      <c r="H263" s="130" t="s">
        <v>2296</v>
      </c>
      <c r="I263" s="130">
        <v>1</v>
      </c>
      <c r="J263" s="130">
        <v>0</v>
      </c>
      <c r="K263" s="130">
        <v>0</v>
      </c>
      <c r="L263" s="130">
        <v>0</v>
      </c>
      <c r="M263" s="130">
        <v>5</v>
      </c>
      <c r="N263" s="130">
        <v>0</v>
      </c>
      <c r="O263" s="130">
        <v>0</v>
      </c>
      <c r="P263" s="130">
        <f>SUM(I263:O263)</f>
        <v>6</v>
      </c>
      <c r="Q263" s="21"/>
      <c r="R263" s="21"/>
      <c r="S263" s="21"/>
      <c r="T263" s="21"/>
    </row>
    <row r="264" spans="1:20" s="20" customFormat="1" x14ac:dyDescent="0.2">
      <c r="A264" s="130"/>
      <c r="B264" s="130" t="s">
        <v>488</v>
      </c>
      <c r="C264" s="130" t="s">
        <v>486</v>
      </c>
      <c r="D264" s="130" t="s">
        <v>487</v>
      </c>
      <c r="E264" s="130" t="s">
        <v>385</v>
      </c>
      <c r="F264" s="130" t="s">
        <v>99</v>
      </c>
      <c r="G264" s="130">
        <v>21</v>
      </c>
      <c r="H264" s="130" t="s">
        <v>489</v>
      </c>
      <c r="I264" s="130">
        <v>0</v>
      </c>
      <c r="J264" s="130">
        <v>0</v>
      </c>
      <c r="K264" s="130">
        <v>0</v>
      </c>
      <c r="L264" s="130">
        <v>0</v>
      </c>
      <c r="M264" s="130">
        <v>5</v>
      </c>
      <c r="N264" s="130">
        <v>0</v>
      </c>
      <c r="O264" s="130">
        <v>0</v>
      </c>
      <c r="P264" s="130">
        <v>5</v>
      </c>
      <c r="Q264" s="21"/>
      <c r="R264" s="21"/>
      <c r="S264" s="21"/>
      <c r="T264" s="21"/>
    </row>
    <row r="265" spans="1:20" s="20" customFormat="1" x14ac:dyDescent="0.2">
      <c r="A265" s="130"/>
      <c r="B265" s="130" t="s">
        <v>1216</v>
      </c>
      <c r="C265" s="130" t="s">
        <v>146</v>
      </c>
      <c r="D265" s="130" t="s">
        <v>1217</v>
      </c>
      <c r="E265" s="130" t="s">
        <v>1208</v>
      </c>
      <c r="F265" s="130" t="s">
        <v>99</v>
      </c>
      <c r="G265" s="130">
        <v>21</v>
      </c>
      <c r="H265" s="130" t="s">
        <v>1209</v>
      </c>
      <c r="I265" s="130">
        <v>0</v>
      </c>
      <c r="J265" s="130">
        <v>1</v>
      </c>
      <c r="K265" s="130">
        <v>2</v>
      </c>
      <c r="L265" s="130">
        <v>0</v>
      </c>
      <c r="M265" s="130">
        <v>1</v>
      </c>
      <c r="N265" s="130">
        <v>0</v>
      </c>
      <c r="O265" s="130">
        <v>1</v>
      </c>
      <c r="P265" s="130">
        <f t="shared" ref="P265:P272" si="13">SUM(I265:O265)</f>
        <v>5</v>
      </c>
      <c r="Q265" s="21"/>
      <c r="R265" s="21"/>
      <c r="S265" s="21"/>
      <c r="T265" s="21"/>
    </row>
    <row r="266" spans="1:20" s="20" customFormat="1" x14ac:dyDescent="0.2">
      <c r="A266" s="130"/>
      <c r="B266" s="130" t="s">
        <v>2020</v>
      </c>
      <c r="C266" s="130" t="s">
        <v>368</v>
      </c>
      <c r="D266" s="130" t="s">
        <v>978</v>
      </c>
      <c r="E266" s="130" t="s">
        <v>2016</v>
      </c>
      <c r="F266" s="130" t="s">
        <v>1935</v>
      </c>
      <c r="G266" s="130">
        <v>21</v>
      </c>
      <c r="H266" s="130" t="s">
        <v>2017</v>
      </c>
      <c r="I266" s="130">
        <v>3</v>
      </c>
      <c r="J266" s="130">
        <v>0</v>
      </c>
      <c r="K266" s="130">
        <v>1</v>
      </c>
      <c r="L266" s="130">
        <v>1</v>
      </c>
      <c r="M266" s="130">
        <v>0</v>
      </c>
      <c r="N266" s="130">
        <v>0</v>
      </c>
      <c r="O266" s="130">
        <v>0</v>
      </c>
      <c r="P266" s="130">
        <f t="shared" si="13"/>
        <v>5</v>
      </c>
      <c r="Q266" s="21"/>
      <c r="R266" s="21"/>
      <c r="S266" s="21"/>
      <c r="T266" s="21"/>
    </row>
    <row r="267" spans="1:20" s="20" customFormat="1" x14ac:dyDescent="0.2">
      <c r="A267" s="130"/>
      <c r="B267" s="130" t="s">
        <v>838</v>
      </c>
      <c r="C267" s="130" t="s">
        <v>839</v>
      </c>
      <c r="D267" s="130" t="s">
        <v>840</v>
      </c>
      <c r="E267" s="130" t="s">
        <v>709</v>
      </c>
      <c r="F267" s="130" t="s">
        <v>99</v>
      </c>
      <c r="G267" s="130">
        <v>21</v>
      </c>
      <c r="H267" s="130" t="s">
        <v>841</v>
      </c>
      <c r="I267" s="130">
        <v>1</v>
      </c>
      <c r="J267" s="130">
        <v>0</v>
      </c>
      <c r="K267" s="130">
        <v>0</v>
      </c>
      <c r="L267" s="130">
        <v>2</v>
      </c>
      <c r="M267" s="130">
        <v>1</v>
      </c>
      <c r="N267" s="130">
        <v>0</v>
      </c>
      <c r="O267" s="130">
        <v>0</v>
      </c>
      <c r="P267" s="130">
        <f t="shared" si="13"/>
        <v>4</v>
      </c>
      <c r="Q267" s="21"/>
      <c r="R267" s="21"/>
      <c r="S267" s="21"/>
      <c r="T267" s="21"/>
    </row>
    <row r="268" spans="1:20" s="20" customFormat="1" x14ac:dyDescent="0.2">
      <c r="A268" s="130"/>
      <c r="B268" s="130" t="s">
        <v>1218</v>
      </c>
      <c r="C268" s="130" t="s">
        <v>157</v>
      </c>
      <c r="D268" s="130" t="s">
        <v>1219</v>
      </c>
      <c r="E268" s="130" t="s">
        <v>1123</v>
      </c>
      <c r="F268" s="130" t="s">
        <v>99</v>
      </c>
      <c r="G268" s="130">
        <v>21</v>
      </c>
      <c r="H268" s="130" t="s">
        <v>1124</v>
      </c>
      <c r="I268" s="130">
        <v>0</v>
      </c>
      <c r="J268" s="130">
        <v>0</v>
      </c>
      <c r="K268" s="130">
        <v>0</v>
      </c>
      <c r="L268" s="130">
        <v>0</v>
      </c>
      <c r="M268" s="130">
        <v>4</v>
      </c>
      <c r="N268" s="130">
        <v>0</v>
      </c>
      <c r="O268" s="130">
        <v>0</v>
      </c>
      <c r="P268" s="130">
        <f t="shared" si="13"/>
        <v>4</v>
      </c>
      <c r="Q268" s="21"/>
      <c r="R268" s="21"/>
      <c r="S268" s="21"/>
      <c r="T268" s="21"/>
    </row>
    <row r="269" spans="1:20" s="20" customFormat="1" x14ac:dyDescent="0.2">
      <c r="A269" s="130"/>
      <c r="B269" s="130" t="s">
        <v>2021</v>
      </c>
      <c r="C269" s="130" t="s">
        <v>2022</v>
      </c>
      <c r="D269" s="130" t="s">
        <v>2023</v>
      </c>
      <c r="E269" s="130" t="s">
        <v>2016</v>
      </c>
      <c r="F269" s="130" t="s">
        <v>1935</v>
      </c>
      <c r="G269" s="130">
        <v>21</v>
      </c>
      <c r="H269" s="130" t="s">
        <v>2019</v>
      </c>
      <c r="I269" s="130">
        <v>3</v>
      </c>
      <c r="J269" s="130">
        <v>0</v>
      </c>
      <c r="K269" s="130">
        <v>0</v>
      </c>
      <c r="L269" s="130">
        <v>0</v>
      </c>
      <c r="M269" s="130">
        <v>1</v>
      </c>
      <c r="N269" s="130">
        <v>0</v>
      </c>
      <c r="O269" s="130">
        <v>0</v>
      </c>
      <c r="P269" s="130">
        <f t="shared" si="13"/>
        <v>4</v>
      </c>
      <c r="Q269" s="21"/>
      <c r="R269" s="21"/>
      <c r="S269" s="21"/>
      <c r="T269" s="21"/>
    </row>
    <row r="270" spans="1:20" s="20" customFormat="1" x14ac:dyDescent="0.2">
      <c r="A270" s="130"/>
      <c r="B270" s="130" t="s">
        <v>2024</v>
      </c>
      <c r="C270" s="130" t="s">
        <v>783</v>
      </c>
      <c r="D270" s="130" t="s">
        <v>2025</v>
      </c>
      <c r="E270" s="130" t="s">
        <v>1948</v>
      </c>
      <c r="F270" s="130" t="s">
        <v>1935</v>
      </c>
      <c r="G270" s="130">
        <v>21</v>
      </c>
      <c r="H270" s="130" t="s">
        <v>1949</v>
      </c>
      <c r="I270" s="130">
        <v>3</v>
      </c>
      <c r="J270" s="130">
        <v>0</v>
      </c>
      <c r="K270" s="130">
        <v>0</v>
      </c>
      <c r="L270" s="130">
        <v>0</v>
      </c>
      <c r="M270" s="130">
        <v>1</v>
      </c>
      <c r="N270" s="130">
        <v>0</v>
      </c>
      <c r="O270" s="130">
        <v>0</v>
      </c>
      <c r="P270" s="130">
        <f t="shared" si="13"/>
        <v>4</v>
      </c>
      <c r="Q270" s="21"/>
      <c r="R270" s="21"/>
      <c r="S270" s="21"/>
      <c r="T270" s="21"/>
    </row>
    <row r="271" spans="1:20" s="20" customFormat="1" x14ac:dyDescent="0.2">
      <c r="A271" s="130"/>
      <c r="B271" s="130" t="s">
        <v>2346</v>
      </c>
      <c r="C271" s="130" t="s">
        <v>146</v>
      </c>
      <c r="D271" s="130" t="s">
        <v>1529</v>
      </c>
      <c r="E271" s="130" t="s">
        <v>2312</v>
      </c>
      <c r="F271" s="130" t="s">
        <v>99</v>
      </c>
      <c r="G271" s="130">
        <v>21</v>
      </c>
      <c r="H271" s="130" t="s">
        <v>2313</v>
      </c>
      <c r="I271" s="130">
        <v>0</v>
      </c>
      <c r="J271" s="130">
        <v>0</v>
      </c>
      <c r="K271" s="130">
        <v>0</v>
      </c>
      <c r="L271" s="130">
        <v>0</v>
      </c>
      <c r="M271" s="130">
        <v>4</v>
      </c>
      <c r="N271" s="130">
        <v>0</v>
      </c>
      <c r="O271" s="130">
        <v>0</v>
      </c>
      <c r="P271" s="130">
        <f t="shared" si="13"/>
        <v>4</v>
      </c>
      <c r="Q271" s="21"/>
      <c r="R271" s="21"/>
      <c r="S271" s="21"/>
      <c r="T271" s="21"/>
    </row>
    <row r="272" spans="1:20" s="20" customFormat="1" x14ac:dyDescent="0.2">
      <c r="A272" s="130"/>
      <c r="B272" s="130" t="s">
        <v>302</v>
      </c>
      <c r="C272" s="130" t="s">
        <v>345</v>
      </c>
      <c r="D272" s="130" t="s">
        <v>346</v>
      </c>
      <c r="E272" s="130" t="s">
        <v>260</v>
      </c>
      <c r="F272" s="130" t="s">
        <v>99</v>
      </c>
      <c r="G272" s="130">
        <v>21</v>
      </c>
      <c r="H272" s="130" t="s">
        <v>362</v>
      </c>
      <c r="I272" s="130">
        <v>0</v>
      </c>
      <c r="J272" s="130">
        <v>0</v>
      </c>
      <c r="K272" s="130">
        <v>2</v>
      </c>
      <c r="L272" s="130">
        <v>0</v>
      </c>
      <c r="M272" s="130">
        <v>1</v>
      </c>
      <c r="N272" s="130">
        <v>0</v>
      </c>
      <c r="O272" s="130">
        <v>0</v>
      </c>
      <c r="P272" s="130">
        <f t="shared" si="13"/>
        <v>3</v>
      </c>
      <c r="Q272" s="21"/>
      <c r="R272" s="21"/>
      <c r="S272" s="21"/>
      <c r="T272" s="21"/>
    </row>
    <row r="273" spans="1:20" s="20" customFormat="1" x14ac:dyDescent="0.2">
      <c r="A273" s="130"/>
      <c r="B273" s="130" t="s">
        <v>492</v>
      </c>
      <c r="C273" s="130" t="s">
        <v>490</v>
      </c>
      <c r="D273" s="130" t="s">
        <v>491</v>
      </c>
      <c r="E273" s="130" t="s">
        <v>464</v>
      </c>
      <c r="F273" s="130" t="s">
        <v>99</v>
      </c>
      <c r="G273" s="130">
        <v>21</v>
      </c>
      <c r="H273" s="130" t="s">
        <v>463</v>
      </c>
      <c r="I273" s="130">
        <v>0</v>
      </c>
      <c r="J273" s="130">
        <v>0</v>
      </c>
      <c r="K273" s="130">
        <v>2</v>
      </c>
      <c r="L273" s="130">
        <v>1</v>
      </c>
      <c r="M273" s="130">
        <v>0</v>
      </c>
      <c r="N273" s="130">
        <v>0</v>
      </c>
      <c r="O273" s="130">
        <v>0</v>
      </c>
      <c r="P273" s="130">
        <v>3</v>
      </c>
      <c r="Q273" s="21"/>
      <c r="R273" s="21"/>
      <c r="S273" s="21"/>
      <c r="T273" s="21"/>
    </row>
    <row r="274" spans="1:20" s="20" customFormat="1" x14ac:dyDescent="0.2">
      <c r="A274" s="130"/>
      <c r="B274" s="130" t="s">
        <v>494</v>
      </c>
      <c r="C274" s="130" t="s">
        <v>66</v>
      </c>
      <c r="D274" s="130" t="s">
        <v>493</v>
      </c>
      <c r="E274" s="130" t="s">
        <v>475</v>
      </c>
      <c r="F274" s="130" t="s">
        <v>99</v>
      </c>
      <c r="G274" s="130">
        <v>21</v>
      </c>
      <c r="H274" s="130" t="s">
        <v>474</v>
      </c>
      <c r="I274" s="130">
        <v>0</v>
      </c>
      <c r="J274" s="130">
        <v>0</v>
      </c>
      <c r="K274" s="130">
        <v>0</v>
      </c>
      <c r="L274" s="130">
        <v>0</v>
      </c>
      <c r="M274" s="130">
        <v>2</v>
      </c>
      <c r="N274" s="130">
        <v>0</v>
      </c>
      <c r="O274" s="130">
        <v>0</v>
      </c>
      <c r="P274" s="130">
        <v>2</v>
      </c>
      <c r="Q274" s="21"/>
      <c r="R274" s="21"/>
      <c r="S274" s="21"/>
      <c r="T274" s="21"/>
    </row>
    <row r="275" spans="1:20" s="20" customFormat="1" x14ac:dyDescent="0.2">
      <c r="A275" s="130"/>
      <c r="B275" s="130" t="s">
        <v>1643</v>
      </c>
      <c r="C275" s="130" t="s">
        <v>1644</v>
      </c>
      <c r="D275" s="130" t="s">
        <v>1645</v>
      </c>
      <c r="E275" s="130" t="s">
        <v>1559</v>
      </c>
      <c r="F275" s="130" t="s">
        <v>99</v>
      </c>
      <c r="G275" s="130">
        <v>21</v>
      </c>
      <c r="H275" s="130" t="s">
        <v>1607</v>
      </c>
      <c r="I275" s="130">
        <v>0</v>
      </c>
      <c r="J275" s="130">
        <v>0</v>
      </c>
      <c r="K275" s="130">
        <v>2</v>
      </c>
      <c r="L275" s="130">
        <v>0</v>
      </c>
      <c r="M275" s="130">
        <v>0</v>
      </c>
      <c r="N275" s="130">
        <v>0</v>
      </c>
      <c r="O275" s="130">
        <v>0</v>
      </c>
      <c r="P275" s="130">
        <v>2</v>
      </c>
      <c r="Q275" s="21"/>
      <c r="R275" s="21"/>
      <c r="S275" s="21"/>
      <c r="T275" s="21"/>
    </row>
    <row r="276" spans="1:20" s="20" customFormat="1" x14ac:dyDescent="0.2">
      <c r="A276" s="130"/>
      <c r="B276" s="130" t="s">
        <v>2026</v>
      </c>
      <c r="C276" s="130" t="s">
        <v>41</v>
      </c>
      <c r="D276" s="130" t="s">
        <v>2027</v>
      </c>
      <c r="E276" s="130" t="s">
        <v>2016</v>
      </c>
      <c r="F276" s="130" t="s">
        <v>1935</v>
      </c>
      <c r="G276" s="130">
        <v>21</v>
      </c>
      <c r="H276" s="130" t="s">
        <v>2019</v>
      </c>
      <c r="I276" s="130">
        <v>0</v>
      </c>
      <c r="J276" s="130">
        <v>0</v>
      </c>
      <c r="K276" s="130">
        <v>0</v>
      </c>
      <c r="L276" s="130">
        <v>1</v>
      </c>
      <c r="M276" s="130">
        <v>0</v>
      </c>
      <c r="N276" s="130">
        <v>0</v>
      </c>
      <c r="O276" s="130">
        <v>1</v>
      </c>
      <c r="P276" s="130">
        <f>SUM(I276:O276)</f>
        <v>2</v>
      </c>
      <c r="Q276" s="21"/>
      <c r="R276" s="21"/>
      <c r="S276" s="21"/>
      <c r="T276" s="21"/>
    </row>
    <row r="277" spans="1:20" s="20" customFormat="1" x14ac:dyDescent="0.2">
      <c r="A277" s="130"/>
      <c r="B277" s="130" t="s">
        <v>1220</v>
      </c>
      <c r="C277" s="130" t="s">
        <v>783</v>
      </c>
      <c r="D277" s="130" t="s">
        <v>1016</v>
      </c>
      <c r="E277" s="130" t="s">
        <v>1140</v>
      </c>
      <c r="F277" s="130" t="s">
        <v>99</v>
      </c>
      <c r="G277" s="130">
        <v>21</v>
      </c>
      <c r="H277" s="130" t="s">
        <v>1141</v>
      </c>
      <c r="I277" s="130">
        <v>0</v>
      </c>
      <c r="J277" s="130">
        <v>0</v>
      </c>
      <c r="K277" s="130">
        <v>1</v>
      </c>
      <c r="L277" s="130">
        <v>0</v>
      </c>
      <c r="M277" s="130">
        <v>0</v>
      </c>
      <c r="N277" s="130">
        <v>0</v>
      </c>
      <c r="O277" s="130">
        <v>0</v>
      </c>
      <c r="P277" s="130">
        <f>SUM(I277:O277)</f>
        <v>1</v>
      </c>
      <c r="Q277" s="21"/>
      <c r="R277" s="21"/>
      <c r="S277" s="21"/>
      <c r="T277" s="21"/>
    </row>
    <row r="278" spans="1:20" s="20" customFormat="1" x14ac:dyDescent="0.2">
      <c r="A278" s="130"/>
      <c r="B278" s="130" t="s">
        <v>1221</v>
      </c>
      <c r="C278" s="130" t="s">
        <v>1222</v>
      </c>
      <c r="D278" s="130" t="s">
        <v>1223</v>
      </c>
      <c r="E278" s="130" t="s">
        <v>1159</v>
      </c>
      <c r="F278" s="130" t="s">
        <v>99</v>
      </c>
      <c r="G278" s="130">
        <v>21</v>
      </c>
      <c r="H278" s="130" t="s">
        <v>1160</v>
      </c>
      <c r="I278" s="130">
        <v>0</v>
      </c>
      <c r="J278" s="130">
        <v>0</v>
      </c>
      <c r="K278" s="130">
        <v>0</v>
      </c>
      <c r="L278" s="130">
        <v>0</v>
      </c>
      <c r="M278" s="130">
        <v>1</v>
      </c>
      <c r="N278" s="130">
        <v>0</v>
      </c>
      <c r="O278" s="130">
        <v>0</v>
      </c>
      <c r="P278" s="130">
        <f>SUM(I278:O278)</f>
        <v>1</v>
      </c>
      <c r="Q278" s="21"/>
      <c r="R278" s="21"/>
      <c r="S278" s="21"/>
      <c r="T278" s="21"/>
    </row>
    <row r="279" spans="1:20" s="20" customFormat="1" x14ac:dyDescent="0.2">
      <c r="A279" s="130"/>
      <c r="B279" s="130" t="s">
        <v>1646</v>
      </c>
      <c r="C279" s="130" t="s">
        <v>1059</v>
      </c>
      <c r="D279" s="130" t="s">
        <v>1647</v>
      </c>
      <c r="E279" s="130" t="s">
        <v>1577</v>
      </c>
      <c r="F279" s="130" t="s">
        <v>99</v>
      </c>
      <c r="G279" s="130">
        <v>21</v>
      </c>
      <c r="H279" s="130" t="s">
        <v>1648</v>
      </c>
      <c r="I279" s="130">
        <v>1</v>
      </c>
      <c r="J279" s="130">
        <v>0</v>
      </c>
      <c r="K279" s="130">
        <v>0</v>
      </c>
      <c r="L279" s="130">
        <v>0</v>
      </c>
      <c r="M279" s="130">
        <v>0</v>
      </c>
      <c r="N279" s="130">
        <v>0</v>
      </c>
      <c r="O279" s="130">
        <v>0</v>
      </c>
      <c r="P279" s="130">
        <v>1</v>
      </c>
      <c r="Q279" s="21"/>
      <c r="R279" s="21"/>
      <c r="S279" s="21"/>
      <c r="T279" s="21"/>
    </row>
    <row r="280" spans="1:20" s="20" customFormat="1" x14ac:dyDescent="0.2">
      <c r="A280" s="130"/>
      <c r="B280" s="130" t="s">
        <v>2347</v>
      </c>
      <c r="C280" s="130" t="s">
        <v>2348</v>
      </c>
      <c r="D280" s="130" t="s">
        <v>2326</v>
      </c>
      <c r="E280" s="130" t="s">
        <v>2305</v>
      </c>
      <c r="F280" s="130" t="s">
        <v>99</v>
      </c>
      <c r="G280" s="130">
        <v>21</v>
      </c>
      <c r="H280" s="130" t="s">
        <v>2306</v>
      </c>
      <c r="I280" s="130">
        <v>0</v>
      </c>
      <c r="J280" s="130">
        <v>0</v>
      </c>
      <c r="K280" s="130">
        <v>0</v>
      </c>
      <c r="L280" s="130">
        <v>0</v>
      </c>
      <c r="M280" s="130">
        <v>0</v>
      </c>
      <c r="N280" s="130">
        <v>0</v>
      </c>
      <c r="O280" s="130">
        <v>1</v>
      </c>
      <c r="P280" s="130">
        <f>SUM(I280:O280)</f>
        <v>1</v>
      </c>
      <c r="Q280" s="21"/>
      <c r="R280" s="21"/>
      <c r="S280" s="21"/>
      <c r="T280" s="21"/>
    </row>
    <row r="281" spans="1:20" s="20" customFormat="1" x14ac:dyDescent="0.2">
      <c r="A281" s="130"/>
      <c r="B281" s="130" t="s">
        <v>2349</v>
      </c>
      <c r="C281" s="130" t="s">
        <v>2350</v>
      </c>
      <c r="D281" s="130" t="s">
        <v>2351</v>
      </c>
      <c r="E281" s="130" t="s">
        <v>2305</v>
      </c>
      <c r="F281" s="130" t="s">
        <v>99</v>
      </c>
      <c r="G281" s="130">
        <v>21</v>
      </c>
      <c r="H281" s="130" t="s">
        <v>2306</v>
      </c>
      <c r="I281" s="130">
        <v>0</v>
      </c>
      <c r="J281" s="130">
        <v>0</v>
      </c>
      <c r="K281" s="130">
        <v>0</v>
      </c>
      <c r="L281" s="130">
        <v>0</v>
      </c>
      <c r="M281" s="130">
        <v>0</v>
      </c>
      <c r="N281" s="130">
        <v>0</v>
      </c>
      <c r="O281" s="130">
        <v>0</v>
      </c>
      <c r="P281" s="130">
        <f>SUM(I281:O281)</f>
        <v>0</v>
      </c>
      <c r="Q281" s="21"/>
      <c r="R281" s="21"/>
      <c r="S281" s="21"/>
      <c r="T281" s="21"/>
    </row>
    <row r="282" spans="1:20" ht="15.75" x14ac:dyDescent="0.25">
      <c r="A282" s="15"/>
      <c r="B282" s="15"/>
      <c r="C282" s="16"/>
      <c r="D282" s="17"/>
      <c r="E282" s="17"/>
      <c r="F282" s="17"/>
      <c r="G282" s="17"/>
      <c r="H282" s="17"/>
      <c r="I282" s="17"/>
      <c r="J282" s="17"/>
      <c r="K282" s="17"/>
      <c r="L282" s="17"/>
      <c r="M282" s="17"/>
      <c r="N282" s="17"/>
      <c r="O282" s="17"/>
      <c r="P282" s="17"/>
      <c r="Q282" s="12"/>
      <c r="R282" s="12"/>
      <c r="S282" s="12"/>
      <c r="T282" s="12"/>
    </row>
    <row r="283" spans="1:20" ht="15.75" x14ac:dyDescent="0.25">
      <c r="A283" s="10"/>
      <c r="B283" s="10"/>
      <c r="C283" s="11"/>
      <c r="D283" s="7"/>
      <c r="E283" s="7"/>
      <c r="F283" s="7"/>
      <c r="G283" s="7"/>
      <c r="H283" s="7"/>
      <c r="I283" s="7"/>
      <c r="J283" s="7"/>
      <c r="K283" s="7"/>
      <c r="L283" s="7"/>
      <c r="M283" s="7"/>
      <c r="N283" s="7"/>
      <c r="O283" s="7"/>
      <c r="P283" s="7"/>
      <c r="Q283" s="12"/>
      <c r="R283" s="12"/>
      <c r="S283" s="12"/>
      <c r="T283" s="12"/>
    </row>
    <row r="284" spans="1:20" ht="15.75" x14ac:dyDescent="0.25">
      <c r="A284" s="10"/>
      <c r="B284" s="10"/>
      <c r="C284" s="11"/>
      <c r="D284" s="7"/>
      <c r="E284" s="7"/>
      <c r="F284" s="7"/>
      <c r="G284" s="7"/>
      <c r="H284" s="7"/>
      <c r="I284" s="7"/>
      <c r="J284" s="7"/>
      <c r="K284" s="7"/>
      <c r="L284" s="7"/>
      <c r="M284" s="7"/>
      <c r="N284" s="7"/>
      <c r="O284" s="7"/>
      <c r="P284" s="7"/>
      <c r="Q284" s="12"/>
      <c r="R284" s="12"/>
      <c r="S284" s="12"/>
      <c r="T284" s="12"/>
    </row>
    <row r="285" spans="1:20" ht="15.75" x14ac:dyDescent="0.25">
      <c r="A285" s="10"/>
      <c r="B285" s="10"/>
      <c r="C285" s="11"/>
      <c r="D285" s="7"/>
      <c r="E285" s="7"/>
      <c r="F285" s="7"/>
      <c r="G285" s="7"/>
      <c r="H285" s="7"/>
      <c r="I285" s="7"/>
      <c r="J285" s="7"/>
      <c r="K285" s="7"/>
      <c r="L285" s="7"/>
      <c r="M285" s="7"/>
      <c r="N285" s="7"/>
      <c r="O285" s="7"/>
      <c r="P285" s="7"/>
      <c r="Q285" s="12"/>
      <c r="R285" s="12"/>
      <c r="S285" s="12"/>
      <c r="T285" s="12"/>
    </row>
    <row r="286" spans="1:20" ht="15.75" x14ac:dyDescent="0.25">
      <c r="A286" s="10"/>
      <c r="B286" s="10"/>
      <c r="C286" s="11"/>
      <c r="D286" s="7"/>
      <c r="E286" s="7"/>
      <c r="F286" s="7"/>
      <c r="G286" s="7"/>
      <c r="H286" s="7"/>
      <c r="I286" s="7"/>
      <c r="J286" s="7"/>
      <c r="K286" s="7"/>
      <c r="L286" s="7"/>
      <c r="M286" s="7"/>
      <c r="N286" s="7"/>
      <c r="O286" s="7"/>
      <c r="P286" s="7"/>
      <c r="Q286" s="12"/>
      <c r="R286" s="12"/>
      <c r="S286" s="12"/>
      <c r="T286" s="12"/>
    </row>
    <row r="287" spans="1:20" ht="15.75" x14ac:dyDescent="0.25">
      <c r="A287" s="10"/>
      <c r="B287" s="10"/>
      <c r="C287" s="11"/>
      <c r="D287" s="7"/>
      <c r="E287" s="7"/>
      <c r="F287" s="7"/>
      <c r="G287" s="7"/>
      <c r="H287" s="7"/>
      <c r="I287" s="7"/>
      <c r="J287" s="7"/>
      <c r="K287" s="7"/>
      <c r="L287" s="7"/>
      <c r="M287" s="7"/>
      <c r="N287" s="7"/>
      <c r="O287" s="7"/>
      <c r="P287" s="7"/>
      <c r="Q287" s="12"/>
      <c r="R287" s="12"/>
      <c r="S287" s="12"/>
      <c r="T287" s="12"/>
    </row>
    <row r="288" spans="1:20" ht="15.75" x14ac:dyDescent="0.25">
      <c r="A288" s="10"/>
      <c r="B288" s="10"/>
      <c r="C288" s="11"/>
      <c r="D288" s="7"/>
      <c r="E288" s="7"/>
      <c r="F288" s="7"/>
      <c r="G288" s="7"/>
      <c r="H288" s="7"/>
      <c r="I288" s="7"/>
      <c r="J288" s="7"/>
      <c r="K288" s="7"/>
      <c r="L288" s="7"/>
      <c r="M288" s="7"/>
      <c r="N288" s="7"/>
      <c r="O288" s="7"/>
      <c r="P288" s="7"/>
      <c r="Q288" s="12"/>
      <c r="R288" s="12"/>
      <c r="S288" s="12"/>
      <c r="T288" s="12"/>
    </row>
    <row r="289" spans="1:20" ht="15.75" x14ac:dyDescent="0.25">
      <c r="A289" s="10"/>
      <c r="B289" s="10"/>
      <c r="C289" s="11"/>
      <c r="D289" s="7"/>
      <c r="E289" s="7"/>
      <c r="F289" s="7"/>
      <c r="G289" s="7"/>
      <c r="H289" s="7"/>
      <c r="I289" s="7"/>
      <c r="J289" s="7"/>
      <c r="K289" s="7"/>
      <c r="L289" s="7"/>
      <c r="M289" s="7"/>
      <c r="N289" s="7"/>
      <c r="O289" s="7"/>
      <c r="P289" s="7"/>
      <c r="Q289" s="12"/>
      <c r="R289" s="12"/>
      <c r="S289" s="12"/>
      <c r="T289" s="12"/>
    </row>
    <row r="290" spans="1:20" ht="15.75" x14ac:dyDescent="0.25">
      <c r="A290" s="10"/>
      <c r="B290" s="10"/>
      <c r="C290" s="11"/>
      <c r="D290" s="7"/>
      <c r="E290" s="7"/>
      <c r="F290" s="7"/>
      <c r="G290" s="7"/>
      <c r="H290" s="7"/>
      <c r="I290" s="7"/>
      <c r="J290" s="7"/>
      <c r="K290" s="7"/>
      <c r="L290" s="7"/>
      <c r="M290" s="7"/>
      <c r="N290" s="7"/>
      <c r="O290" s="7"/>
      <c r="P290" s="7"/>
      <c r="Q290" s="12"/>
      <c r="R290" s="12"/>
      <c r="S290" s="12"/>
      <c r="T290" s="12"/>
    </row>
    <row r="291" spans="1:20" ht="15.75" x14ac:dyDescent="0.25">
      <c r="A291" s="10"/>
      <c r="B291" s="10"/>
      <c r="C291" s="11"/>
      <c r="D291" s="7"/>
      <c r="E291" s="7"/>
      <c r="F291" s="7"/>
      <c r="G291" s="7"/>
      <c r="H291" s="7"/>
      <c r="I291" s="7"/>
      <c r="J291" s="7"/>
      <c r="K291" s="7"/>
      <c r="L291" s="7"/>
      <c r="M291" s="7"/>
      <c r="N291" s="7"/>
      <c r="O291" s="7"/>
      <c r="P291" s="7"/>
      <c r="Q291" s="12"/>
      <c r="R291" s="12"/>
      <c r="S291" s="12"/>
      <c r="T291" s="12"/>
    </row>
    <row r="292" spans="1:20" ht="15.75" x14ac:dyDescent="0.25">
      <c r="A292" s="10"/>
      <c r="B292" s="10"/>
      <c r="C292" s="11"/>
      <c r="D292" s="7"/>
      <c r="E292" s="7"/>
      <c r="F292" s="7"/>
      <c r="G292" s="7"/>
      <c r="H292" s="7"/>
      <c r="I292" s="7"/>
      <c r="J292" s="7"/>
      <c r="K292" s="7"/>
      <c r="L292" s="7"/>
      <c r="M292" s="7"/>
      <c r="N292" s="7"/>
      <c r="O292" s="7"/>
      <c r="P292" s="7"/>
      <c r="Q292" s="12"/>
      <c r="R292" s="12"/>
      <c r="S292" s="12"/>
      <c r="T292" s="12"/>
    </row>
    <row r="293" spans="1:20" ht="15.75" x14ac:dyDescent="0.25">
      <c r="A293" s="10"/>
      <c r="B293" s="10"/>
      <c r="C293" s="11"/>
      <c r="D293" s="7"/>
      <c r="E293" s="7"/>
      <c r="F293" s="7"/>
      <c r="G293" s="7"/>
      <c r="H293" s="7"/>
      <c r="I293" s="7"/>
      <c r="J293" s="7"/>
      <c r="K293" s="7"/>
      <c r="L293" s="7"/>
      <c r="M293" s="7"/>
      <c r="N293" s="7"/>
      <c r="O293" s="7"/>
      <c r="P293" s="7"/>
      <c r="Q293" s="12"/>
      <c r="R293" s="12"/>
      <c r="S293" s="12"/>
      <c r="T293" s="12"/>
    </row>
    <row r="294" spans="1:20" ht="15.75" x14ac:dyDescent="0.25">
      <c r="A294" s="10"/>
      <c r="B294" s="10"/>
      <c r="C294" s="11"/>
      <c r="D294" s="7"/>
      <c r="E294" s="7"/>
      <c r="F294" s="7"/>
      <c r="G294" s="7"/>
      <c r="H294" s="7"/>
      <c r="I294" s="7"/>
      <c r="J294" s="7"/>
      <c r="K294" s="7"/>
      <c r="L294" s="7"/>
      <c r="M294" s="7"/>
      <c r="N294" s="7"/>
      <c r="O294" s="7"/>
      <c r="P294" s="7"/>
      <c r="Q294" s="12"/>
      <c r="R294" s="12"/>
      <c r="S294" s="12"/>
      <c r="T294" s="12"/>
    </row>
    <row r="295" spans="1:20" ht="15.75" x14ac:dyDescent="0.25">
      <c r="A295" s="10"/>
      <c r="B295" s="10"/>
      <c r="C295" s="11"/>
      <c r="D295" s="7"/>
      <c r="E295" s="7"/>
      <c r="F295" s="7"/>
      <c r="G295" s="7"/>
      <c r="H295" s="7"/>
      <c r="I295" s="7"/>
      <c r="J295" s="7"/>
      <c r="K295" s="7"/>
      <c r="L295" s="7"/>
      <c r="M295" s="7"/>
      <c r="N295" s="7"/>
      <c r="O295" s="7"/>
      <c r="P295" s="7"/>
      <c r="Q295" s="12"/>
      <c r="R295" s="12"/>
      <c r="S295" s="12"/>
      <c r="T295" s="12"/>
    </row>
    <row r="296" spans="1:20" ht="15.75" x14ac:dyDescent="0.25">
      <c r="A296" s="10"/>
      <c r="B296" s="10"/>
      <c r="C296" s="11"/>
      <c r="D296" s="7"/>
      <c r="E296" s="7"/>
      <c r="F296" s="7"/>
      <c r="G296" s="7"/>
      <c r="H296" s="7"/>
      <c r="I296" s="7"/>
      <c r="J296" s="7"/>
      <c r="K296" s="7"/>
      <c r="L296" s="7"/>
      <c r="M296" s="7"/>
      <c r="N296" s="7"/>
      <c r="O296" s="7"/>
      <c r="P296" s="7"/>
      <c r="Q296" s="12"/>
      <c r="R296" s="12"/>
      <c r="S296" s="12"/>
      <c r="T296" s="12"/>
    </row>
    <row r="297" spans="1:20" ht="15.75" x14ac:dyDescent="0.25">
      <c r="A297" s="10"/>
      <c r="B297" s="10"/>
      <c r="C297" s="11"/>
      <c r="D297" s="7"/>
      <c r="E297" s="7"/>
      <c r="F297" s="7"/>
      <c r="G297" s="7"/>
      <c r="H297" s="7"/>
      <c r="I297" s="7"/>
      <c r="J297" s="7"/>
      <c r="K297" s="7"/>
      <c r="L297" s="7"/>
      <c r="M297" s="7"/>
      <c r="N297" s="7"/>
      <c r="O297" s="7"/>
      <c r="P297" s="7"/>
      <c r="Q297" s="12"/>
      <c r="R297" s="12"/>
      <c r="S297" s="12"/>
      <c r="T297" s="12"/>
    </row>
    <row r="298" spans="1:20" ht="15.75" x14ac:dyDescent="0.25">
      <c r="A298" s="10"/>
      <c r="B298" s="10"/>
      <c r="C298" s="11"/>
      <c r="D298" s="7"/>
      <c r="E298" s="7"/>
      <c r="F298" s="7"/>
      <c r="G298" s="7"/>
      <c r="H298" s="7"/>
      <c r="I298" s="7"/>
      <c r="J298" s="7"/>
      <c r="K298" s="7"/>
      <c r="L298" s="7"/>
      <c r="M298" s="7"/>
      <c r="N298" s="7"/>
      <c r="O298" s="7"/>
      <c r="P298" s="7"/>
      <c r="Q298" s="12"/>
      <c r="R298" s="12"/>
      <c r="S298" s="12"/>
      <c r="T298" s="12"/>
    </row>
    <row r="299" spans="1:20" ht="15.75" x14ac:dyDescent="0.25">
      <c r="A299" s="10"/>
      <c r="B299" s="10"/>
      <c r="C299" s="11"/>
      <c r="D299" s="7"/>
      <c r="E299" s="7"/>
      <c r="F299" s="7"/>
      <c r="G299" s="7"/>
      <c r="H299" s="7"/>
      <c r="I299" s="7"/>
      <c r="J299" s="7"/>
      <c r="K299" s="7"/>
      <c r="L299" s="7"/>
      <c r="M299" s="7"/>
      <c r="N299" s="7"/>
      <c r="O299" s="7"/>
      <c r="P299" s="7"/>
      <c r="Q299" s="12"/>
      <c r="R299" s="12"/>
      <c r="S299" s="12"/>
      <c r="T299" s="12"/>
    </row>
    <row r="300" spans="1:20" ht="15.75" x14ac:dyDescent="0.25">
      <c r="A300" s="10"/>
      <c r="B300" s="10"/>
      <c r="C300" s="11"/>
      <c r="D300" s="7"/>
      <c r="E300" s="7"/>
      <c r="F300" s="7"/>
      <c r="G300" s="7"/>
      <c r="H300" s="7"/>
      <c r="I300" s="7"/>
      <c r="J300" s="7"/>
      <c r="K300" s="7"/>
      <c r="L300" s="7"/>
      <c r="M300" s="7"/>
      <c r="N300" s="7"/>
      <c r="O300" s="7"/>
      <c r="P300" s="7"/>
      <c r="Q300" s="12"/>
      <c r="R300" s="12"/>
      <c r="S300" s="12"/>
      <c r="T300" s="12"/>
    </row>
    <row r="301" spans="1:20" ht="15.75" x14ac:dyDescent="0.25">
      <c r="A301" s="10"/>
      <c r="B301" s="10"/>
      <c r="C301" s="11"/>
      <c r="D301" s="7"/>
      <c r="E301" s="7"/>
      <c r="F301" s="7"/>
      <c r="G301" s="7"/>
      <c r="H301" s="7"/>
      <c r="I301" s="7"/>
      <c r="J301" s="7"/>
      <c r="K301" s="7"/>
      <c r="L301" s="7"/>
      <c r="M301" s="7"/>
      <c r="N301" s="7"/>
      <c r="O301" s="7"/>
      <c r="P301" s="7"/>
      <c r="Q301" s="12"/>
      <c r="R301" s="12"/>
      <c r="S301" s="12"/>
      <c r="T301" s="12"/>
    </row>
    <row r="302" spans="1:20" ht="15.75" x14ac:dyDescent="0.25">
      <c r="A302" s="10"/>
      <c r="B302" s="10"/>
      <c r="C302" s="11"/>
      <c r="D302" s="7"/>
      <c r="E302" s="7"/>
      <c r="F302" s="7"/>
      <c r="G302" s="7"/>
      <c r="H302" s="7"/>
      <c r="I302" s="7"/>
      <c r="J302" s="7"/>
      <c r="K302" s="7"/>
      <c r="L302" s="7"/>
      <c r="M302" s="7"/>
      <c r="N302" s="7"/>
      <c r="O302" s="7"/>
      <c r="P302" s="7"/>
      <c r="Q302" s="12"/>
      <c r="R302" s="12"/>
      <c r="S302" s="12"/>
      <c r="T302" s="12"/>
    </row>
    <row r="303" spans="1:20" ht="15.75" x14ac:dyDescent="0.25">
      <c r="A303" s="10"/>
      <c r="B303" s="10"/>
      <c r="C303" s="11"/>
      <c r="D303" s="7"/>
      <c r="E303" s="7"/>
      <c r="F303" s="7"/>
      <c r="G303" s="7"/>
      <c r="H303" s="7"/>
      <c r="I303" s="7"/>
      <c r="J303" s="7"/>
      <c r="K303" s="7"/>
      <c r="L303" s="7"/>
      <c r="M303" s="7"/>
      <c r="N303" s="7"/>
      <c r="O303" s="7"/>
      <c r="P303" s="7"/>
      <c r="Q303" s="12"/>
      <c r="R303" s="12"/>
      <c r="S303" s="12"/>
      <c r="T303" s="12"/>
    </row>
    <row r="304" spans="1:20" ht="15.75" x14ac:dyDescent="0.25">
      <c r="A304" s="10"/>
      <c r="B304" s="10"/>
      <c r="C304" s="11"/>
      <c r="D304" s="7"/>
      <c r="E304" s="7"/>
      <c r="F304" s="7"/>
      <c r="G304" s="7"/>
      <c r="H304" s="7"/>
      <c r="I304" s="7"/>
      <c r="J304" s="7"/>
      <c r="K304" s="7"/>
      <c r="L304" s="7"/>
      <c r="M304" s="7"/>
      <c r="N304" s="7"/>
      <c r="O304" s="7"/>
      <c r="P304" s="7"/>
      <c r="Q304" s="12"/>
      <c r="R304" s="12"/>
      <c r="S304" s="12"/>
      <c r="T304" s="12"/>
    </row>
    <row r="305" spans="1:20" ht="15.75" x14ac:dyDescent="0.25">
      <c r="A305" s="10"/>
      <c r="B305" s="10"/>
      <c r="C305" s="11"/>
      <c r="D305" s="7"/>
      <c r="E305" s="7"/>
      <c r="F305" s="7"/>
      <c r="G305" s="7"/>
      <c r="H305" s="7"/>
      <c r="I305" s="7"/>
      <c r="J305" s="7"/>
      <c r="K305" s="7"/>
      <c r="L305" s="7"/>
      <c r="M305" s="7"/>
      <c r="N305" s="7"/>
      <c r="O305" s="7"/>
      <c r="P305" s="7"/>
      <c r="Q305" s="12"/>
      <c r="R305" s="12"/>
      <c r="S305" s="12"/>
      <c r="T305" s="12"/>
    </row>
    <row r="306" spans="1:20" ht="15.75" x14ac:dyDescent="0.25">
      <c r="A306" s="10"/>
      <c r="B306" s="10"/>
      <c r="C306" s="11"/>
      <c r="D306" s="7"/>
      <c r="E306" s="7"/>
      <c r="F306" s="7"/>
      <c r="G306" s="7"/>
      <c r="H306" s="7"/>
      <c r="I306" s="7"/>
      <c r="J306" s="7"/>
      <c r="K306" s="7"/>
      <c r="L306" s="7"/>
      <c r="M306" s="7"/>
      <c r="N306" s="7"/>
      <c r="O306" s="7"/>
      <c r="P306" s="7"/>
      <c r="Q306" s="12"/>
      <c r="R306" s="12"/>
      <c r="S306" s="12"/>
      <c r="T306" s="12"/>
    </row>
    <row r="307" spans="1:20" ht="15.75" x14ac:dyDescent="0.25">
      <c r="A307" s="10"/>
      <c r="B307" s="10"/>
      <c r="C307" s="11"/>
      <c r="D307" s="7"/>
      <c r="E307" s="7"/>
      <c r="F307" s="7"/>
      <c r="G307" s="7"/>
      <c r="H307" s="7"/>
      <c r="I307" s="7"/>
      <c r="J307" s="7"/>
      <c r="K307" s="7"/>
      <c r="L307" s="7"/>
      <c r="M307" s="7"/>
      <c r="N307" s="7"/>
      <c r="O307" s="7"/>
      <c r="P307" s="7"/>
      <c r="Q307" s="12"/>
      <c r="R307" s="12"/>
      <c r="S307" s="12"/>
      <c r="T307" s="12"/>
    </row>
    <row r="308" spans="1:20" ht="15.75" x14ac:dyDescent="0.25">
      <c r="A308" s="10"/>
      <c r="B308" s="10"/>
      <c r="C308" s="11"/>
      <c r="D308" s="7"/>
      <c r="E308" s="7"/>
      <c r="F308" s="7"/>
      <c r="G308" s="7"/>
      <c r="H308" s="7"/>
      <c r="I308" s="7"/>
      <c r="J308" s="7"/>
      <c r="K308" s="7"/>
      <c r="L308" s="7"/>
      <c r="M308" s="7"/>
      <c r="N308" s="7"/>
      <c r="O308" s="7"/>
      <c r="P308" s="7"/>
      <c r="Q308" s="12"/>
      <c r="R308" s="12"/>
      <c r="S308" s="12"/>
      <c r="T308" s="12"/>
    </row>
    <row r="309" spans="1:20" ht="15.75" x14ac:dyDescent="0.25">
      <c r="A309" s="10"/>
      <c r="B309" s="10"/>
      <c r="C309" s="11"/>
      <c r="D309" s="7"/>
      <c r="E309" s="7"/>
      <c r="F309" s="7"/>
      <c r="G309" s="7"/>
      <c r="H309" s="7"/>
      <c r="I309" s="7"/>
      <c r="J309" s="7"/>
      <c r="K309" s="7"/>
      <c r="L309" s="7"/>
      <c r="M309" s="7"/>
      <c r="N309" s="7"/>
      <c r="O309" s="7"/>
      <c r="P309" s="7"/>
      <c r="Q309" s="12"/>
      <c r="R309" s="12"/>
      <c r="S309" s="12"/>
      <c r="T309" s="12"/>
    </row>
    <row r="310" spans="1:20" ht="15.75" x14ac:dyDescent="0.25">
      <c r="A310" s="10"/>
      <c r="B310" s="10"/>
      <c r="C310" s="11"/>
      <c r="D310" s="7"/>
      <c r="E310" s="7"/>
      <c r="F310" s="7"/>
      <c r="G310" s="7"/>
      <c r="H310" s="7"/>
      <c r="I310" s="7"/>
      <c r="J310" s="7"/>
      <c r="K310" s="7"/>
      <c r="L310" s="7"/>
      <c r="M310" s="7"/>
      <c r="N310" s="7"/>
      <c r="O310" s="7"/>
      <c r="P310" s="7"/>
      <c r="Q310" s="12"/>
      <c r="R310" s="12"/>
      <c r="S310" s="12"/>
      <c r="T310" s="12"/>
    </row>
    <row r="311" spans="1:20" ht="15.75" x14ac:dyDescent="0.25">
      <c r="A311" s="10"/>
      <c r="B311" s="10"/>
      <c r="C311" s="11"/>
      <c r="D311" s="7"/>
      <c r="E311" s="7"/>
      <c r="F311" s="7"/>
      <c r="G311" s="7"/>
      <c r="H311" s="7"/>
      <c r="I311" s="7"/>
      <c r="J311" s="7"/>
      <c r="K311" s="7"/>
      <c r="L311" s="7"/>
      <c r="M311" s="7"/>
      <c r="N311" s="7"/>
      <c r="O311" s="7"/>
      <c r="P311" s="7"/>
      <c r="Q311" s="12"/>
      <c r="R311" s="12"/>
      <c r="S311" s="12"/>
      <c r="T311" s="12"/>
    </row>
    <row r="312" spans="1:20" ht="15.75" x14ac:dyDescent="0.25">
      <c r="A312" s="10"/>
      <c r="B312" s="10"/>
      <c r="C312" s="11"/>
      <c r="D312" s="7"/>
      <c r="E312" s="7"/>
      <c r="F312" s="7"/>
      <c r="G312" s="7"/>
      <c r="H312" s="7"/>
      <c r="I312" s="7"/>
      <c r="J312" s="7"/>
      <c r="K312" s="7"/>
      <c r="L312" s="7"/>
      <c r="M312" s="7"/>
      <c r="N312" s="7"/>
      <c r="O312" s="7"/>
      <c r="P312" s="7"/>
      <c r="Q312" s="12"/>
      <c r="R312" s="12"/>
      <c r="S312" s="12"/>
      <c r="T312" s="12"/>
    </row>
    <row r="313" spans="1:20" ht="15.75" x14ac:dyDescent="0.25">
      <c r="A313" s="10"/>
      <c r="B313" s="10"/>
      <c r="C313" s="11"/>
      <c r="D313" s="7"/>
      <c r="E313" s="7"/>
      <c r="F313" s="7"/>
      <c r="G313" s="7"/>
      <c r="H313" s="7"/>
      <c r="I313" s="7"/>
      <c r="J313" s="7"/>
      <c r="K313" s="7"/>
      <c r="L313" s="7"/>
      <c r="M313" s="7"/>
      <c r="N313" s="7"/>
      <c r="O313" s="7"/>
      <c r="P313" s="7"/>
      <c r="Q313" s="12"/>
      <c r="R313" s="12"/>
      <c r="S313" s="12"/>
      <c r="T313" s="12"/>
    </row>
    <row r="314" spans="1:20" ht="15.75" x14ac:dyDescent="0.25">
      <c r="A314" s="10"/>
      <c r="B314" s="10"/>
      <c r="C314" s="11"/>
      <c r="D314" s="7"/>
      <c r="E314" s="7"/>
      <c r="F314" s="7"/>
      <c r="G314" s="7"/>
      <c r="H314" s="7"/>
      <c r="I314" s="7"/>
      <c r="J314" s="7"/>
      <c r="K314" s="7"/>
      <c r="L314" s="7"/>
      <c r="M314" s="7"/>
      <c r="N314" s="7"/>
      <c r="O314" s="7"/>
      <c r="P314" s="7"/>
      <c r="Q314" s="12"/>
      <c r="R314" s="12"/>
      <c r="S314" s="12"/>
      <c r="T314" s="12"/>
    </row>
    <row r="315" spans="1:20" ht="15.75" x14ac:dyDescent="0.25">
      <c r="A315" s="10"/>
      <c r="B315" s="10"/>
      <c r="C315" s="11"/>
      <c r="D315" s="7"/>
      <c r="E315" s="7"/>
      <c r="F315" s="7"/>
      <c r="G315" s="7"/>
      <c r="H315" s="7"/>
      <c r="I315" s="7"/>
      <c r="J315" s="7"/>
      <c r="K315" s="7"/>
      <c r="L315" s="7"/>
      <c r="M315" s="7"/>
      <c r="N315" s="7"/>
      <c r="O315" s="7"/>
      <c r="P315" s="7"/>
      <c r="Q315" s="12"/>
      <c r="R315" s="12"/>
      <c r="S315" s="12"/>
      <c r="T315" s="12"/>
    </row>
    <row r="316" spans="1:20" ht="15.75" x14ac:dyDescent="0.25">
      <c r="A316" s="10"/>
      <c r="B316" s="10"/>
      <c r="C316" s="11"/>
      <c r="D316" s="7"/>
      <c r="E316" s="7"/>
      <c r="F316" s="7"/>
      <c r="G316" s="7"/>
      <c r="H316" s="7"/>
      <c r="I316" s="7"/>
      <c r="J316" s="7"/>
      <c r="K316" s="7"/>
      <c r="L316" s="7"/>
      <c r="M316" s="7"/>
      <c r="N316" s="7"/>
      <c r="O316" s="7"/>
      <c r="P316" s="7"/>
      <c r="Q316" s="12"/>
      <c r="R316" s="12"/>
      <c r="S316" s="12"/>
      <c r="T316" s="12"/>
    </row>
    <row r="317" spans="1:20" ht="15.75" x14ac:dyDescent="0.25">
      <c r="A317" s="10"/>
      <c r="B317" s="10"/>
      <c r="C317" s="11"/>
      <c r="D317" s="7"/>
      <c r="E317" s="7"/>
      <c r="F317" s="7"/>
      <c r="G317" s="7"/>
      <c r="H317" s="7"/>
      <c r="I317" s="7"/>
      <c r="J317" s="7"/>
      <c r="K317" s="7"/>
      <c r="L317" s="7"/>
      <c r="M317" s="7"/>
      <c r="N317" s="7"/>
      <c r="O317" s="7"/>
      <c r="P317" s="7"/>
      <c r="Q317" s="12"/>
      <c r="R317" s="12"/>
      <c r="S317" s="12"/>
      <c r="T317" s="12"/>
    </row>
    <row r="318" spans="1:20" ht="15.75" x14ac:dyDescent="0.25">
      <c r="A318" s="10"/>
      <c r="B318" s="10"/>
      <c r="C318" s="11"/>
      <c r="D318" s="7"/>
      <c r="E318" s="7"/>
      <c r="F318" s="7"/>
      <c r="G318" s="7"/>
      <c r="H318" s="7"/>
      <c r="I318" s="7"/>
      <c r="J318" s="7"/>
      <c r="K318" s="7"/>
      <c r="L318" s="7"/>
      <c r="M318" s="7"/>
      <c r="N318" s="7"/>
      <c r="O318" s="7"/>
      <c r="P318" s="7"/>
      <c r="Q318" s="12"/>
      <c r="R318" s="12"/>
      <c r="S318" s="12"/>
      <c r="T318" s="12"/>
    </row>
    <row r="319" spans="1:20" ht="15.75" x14ac:dyDescent="0.25">
      <c r="A319" s="10"/>
      <c r="B319" s="10"/>
      <c r="C319" s="11"/>
      <c r="D319" s="7"/>
      <c r="E319" s="7"/>
      <c r="F319" s="7"/>
      <c r="G319" s="7"/>
      <c r="H319" s="7"/>
      <c r="I319" s="7"/>
      <c r="J319" s="7"/>
      <c r="K319" s="7"/>
      <c r="L319" s="7"/>
      <c r="M319" s="7"/>
      <c r="N319" s="7"/>
      <c r="O319" s="7"/>
      <c r="P319" s="7"/>
      <c r="Q319" s="12"/>
      <c r="R319" s="12"/>
      <c r="S319" s="12"/>
      <c r="T319" s="12"/>
    </row>
    <row r="320" spans="1:20" ht="15.75" x14ac:dyDescent="0.25">
      <c r="A320" s="10"/>
      <c r="B320" s="10"/>
      <c r="C320" s="11"/>
      <c r="D320" s="7"/>
      <c r="E320" s="7"/>
      <c r="F320" s="7"/>
      <c r="G320" s="7"/>
      <c r="H320" s="7"/>
      <c r="I320" s="7"/>
      <c r="J320" s="7"/>
      <c r="K320" s="7"/>
      <c r="L320" s="7"/>
      <c r="M320" s="7"/>
      <c r="N320" s="7"/>
      <c r="O320" s="7"/>
      <c r="P320" s="7"/>
      <c r="Q320" s="12"/>
      <c r="R320" s="12"/>
      <c r="S320" s="12"/>
      <c r="T320" s="12"/>
    </row>
    <row r="321" spans="1:20" ht="15.75" x14ac:dyDescent="0.25">
      <c r="A321" s="10"/>
      <c r="B321" s="10"/>
      <c r="C321" s="11"/>
      <c r="D321" s="7"/>
      <c r="E321" s="7"/>
      <c r="F321" s="7"/>
      <c r="G321" s="7"/>
      <c r="H321" s="7"/>
      <c r="I321" s="7"/>
      <c r="J321" s="7"/>
      <c r="K321" s="7"/>
      <c r="L321" s="7"/>
      <c r="M321" s="7"/>
      <c r="N321" s="7"/>
      <c r="O321" s="7"/>
      <c r="P321" s="7"/>
      <c r="Q321" s="12"/>
      <c r="R321" s="12"/>
      <c r="S321" s="12"/>
      <c r="T321" s="12"/>
    </row>
    <row r="322" spans="1:20" ht="15.75" x14ac:dyDescent="0.25">
      <c r="A322" s="10"/>
      <c r="B322" s="10"/>
      <c r="C322" s="11"/>
      <c r="D322" s="7"/>
      <c r="E322" s="7"/>
      <c r="F322" s="7"/>
      <c r="G322" s="7"/>
      <c r="H322" s="7"/>
      <c r="I322" s="7"/>
      <c r="J322" s="7"/>
      <c r="K322" s="7"/>
      <c r="L322" s="7"/>
      <c r="M322" s="7"/>
      <c r="N322" s="7"/>
      <c r="O322" s="7"/>
      <c r="P322" s="7"/>
      <c r="Q322" s="12"/>
      <c r="R322" s="12"/>
      <c r="S322" s="12"/>
      <c r="T322" s="12"/>
    </row>
    <row r="323" spans="1:20" ht="15.75" x14ac:dyDescent="0.25">
      <c r="A323" s="10"/>
      <c r="B323" s="10"/>
      <c r="C323" s="11"/>
      <c r="D323" s="7"/>
      <c r="E323" s="7"/>
      <c r="F323" s="7"/>
      <c r="G323" s="7"/>
      <c r="H323" s="7"/>
      <c r="I323" s="7"/>
      <c r="J323" s="7"/>
      <c r="K323" s="7"/>
      <c r="L323" s="7"/>
      <c r="M323" s="7"/>
      <c r="N323" s="7"/>
      <c r="O323" s="7"/>
      <c r="P323" s="7"/>
      <c r="Q323" s="12"/>
      <c r="R323" s="12"/>
      <c r="S323" s="12"/>
      <c r="T323" s="12"/>
    </row>
    <row r="324" spans="1:20" ht="15.75" x14ac:dyDescent="0.25">
      <c r="A324" s="10"/>
      <c r="B324" s="10"/>
      <c r="C324" s="11"/>
      <c r="D324" s="7"/>
      <c r="E324" s="7"/>
      <c r="F324" s="7"/>
      <c r="G324" s="7"/>
      <c r="H324" s="7"/>
      <c r="I324" s="7"/>
      <c r="J324" s="7"/>
      <c r="K324" s="7"/>
      <c r="L324" s="7"/>
      <c r="M324" s="7"/>
      <c r="N324" s="7"/>
      <c r="O324" s="7"/>
      <c r="P324" s="7"/>
      <c r="Q324" s="12"/>
      <c r="R324" s="12"/>
      <c r="S324" s="12"/>
      <c r="T324" s="12"/>
    </row>
    <row r="325" spans="1:20" ht="15.75" x14ac:dyDescent="0.25">
      <c r="A325" s="10"/>
      <c r="B325" s="10"/>
      <c r="C325" s="11"/>
      <c r="D325" s="7"/>
      <c r="E325" s="7"/>
      <c r="F325" s="7"/>
      <c r="G325" s="7"/>
      <c r="H325" s="7"/>
      <c r="I325" s="7"/>
      <c r="J325" s="7"/>
      <c r="K325" s="7"/>
      <c r="L325" s="7"/>
      <c r="M325" s="7"/>
      <c r="N325" s="7"/>
      <c r="O325" s="7"/>
      <c r="P325" s="7"/>
      <c r="Q325" s="12"/>
      <c r="R325" s="12"/>
      <c r="S325" s="12"/>
      <c r="T325" s="12"/>
    </row>
    <row r="326" spans="1:20" ht="15.75" x14ac:dyDescent="0.25">
      <c r="A326" s="10"/>
      <c r="B326" s="10"/>
      <c r="C326" s="11"/>
      <c r="D326" s="7"/>
      <c r="E326" s="7"/>
      <c r="F326" s="7"/>
      <c r="G326" s="7"/>
      <c r="H326" s="7"/>
      <c r="I326" s="7"/>
      <c r="J326" s="7"/>
      <c r="K326" s="7"/>
      <c r="L326" s="7"/>
      <c r="M326" s="7"/>
      <c r="N326" s="7"/>
      <c r="O326" s="7"/>
      <c r="P326" s="7"/>
      <c r="Q326" s="12"/>
      <c r="R326" s="12"/>
      <c r="S326" s="12"/>
      <c r="T326" s="12"/>
    </row>
    <row r="327" spans="1:20" ht="15.75" x14ac:dyDescent="0.25">
      <c r="A327" s="10"/>
      <c r="B327" s="10"/>
      <c r="C327" s="11"/>
      <c r="D327" s="7"/>
      <c r="E327" s="7"/>
      <c r="F327" s="7"/>
      <c r="G327" s="7"/>
      <c r="H327" s="7"/>
      <c r="I327" s="7"/>
      <c r="J327" s="7"/>
      <c r="K327" s="7"/>
      <c r="L327" s="7"/>
      <c r="M327" s="7"/>
      <c r="N327" s="7"/>
      <c r="O327" s="7"/>
      <c r="P327" s="7"/>
      <c r="Q327" s="12"/>
      <c r="R327" s="12"/>
      <c r="S327" s="12"/>
      <c r="T327" s="12"/>
    </row>
    <row r="328" spans="1:20" ht="15.75" x14ac:dyDescent="0.25">
      <c r="A328" s="10"/>
      <c r="B328" s="10"/>
      <c r="C328" s="11"/>
      <c r="D328" s="7"/>
      <c r="E328" s="7"/>
      <c r="F328" s="7"/>
      <c r="G328" s="7"/>
      <c r="H328" s="7"/>
      <c r="I328" s="7"/>
      <c r="J328" s="7"/>
      <c r="K328" s="7"/>
      <c r="L328" s="7"/>
      <c r="M328" s="7"/>
      <c r="N328" s="7"/>
      <c r="O328" s="7"/>
      <c r="P328" s="7"/>
      <c r="Q328" s="12"/>
      <c r="R328" s="12"/>
      <c r="S328" s="12"/>
      <c r="T328" s="12"/>
    </row>
    <row r="329" spans="1:20" ht="15.75" x14ac:dyDescent="0.25">
      <c r="A329" s="10"/>
      <c r="B329" s="10"/>
      <c r="C329" s="11"/>
      <c r="D329" s="7"/>
      <c r="E329" s="7"/>
      <c r="F329" s="7"/>
      <c r="G329" s="7"/>
      <c r="H329" s="7"/>
      <c r="I329" s="7"/>
      <c r="J329" s="7"/>
      <c r="K329" s="7"/>
      <c r="L329" s="7"/>
      <c r="M329" s="7"/>
      <c r="N329" s="7"/>
      <c r="O329" s="7"/>
      <c r="P329" s="7"/>
      <c r="Q329" s="12"/>
      <c r="R329" s="12"/>
      <c r="S329" s="12"/>
      <c r="T329" s="12"/>
    </row>
    <row r="330" spans="1:20" ht="15.75" x14ac:dyDescent="0.25">
      <c r="A330" s="10"/>
      <c r="B330" s="10"/>
      <c r="C330" s="11"/>
      <c r="D330" s="7"/>
      <c r="E330" s="7"/>
      <c r="F330" s="7"/>
      <c r="G330" s="7"/>
      <c r="H330" s="7"/>
      <c r="I330" s="7"/>
      <c r="J330" s="7"/>
      <c r="K330" s="7"/>
      <c r="L330" s="7"/>
      <c r="M330" s="7"/>
      <c r="N330" s="7"/>
      <c r="O330" s="7"/>
      <c r="P330" s="7"/>
      <c r="Q330" s="12"/>
      <c r="R330" s="12"/>
      <c r="S330" s="12"/>
      <c r="T330" s="12"/>
    </row>
    <row r="331" spans="1:20" ht="15.75" x14ac:dyDescent="0.25">
      <c r="A331" s="10"/>
      <c r="B331" s="10"/>
      <c r="C331" s="11"/>
      <c r="D331" s="7"/>
      <c r="E331" s="7"/>
      <c r="F331" s="7"/>
      <c r="G331" s="7"/>
      <c r="H331" s="7"/>
      <c r="I331" s="7"/>
      <c r="J331" s="7"/>
      <c r="K331" s="7"/>
      <c r="L331" s="7"/>
      <c r="M331" s="7"/>
      <c r="N331" s="7"/>
      <c r="O331" s="7"/>
      <c r="P331" s="7"/>
      <c r="Q331" s="12"/>
      <c r="R331" s="12"/>
      <c r="S331" s="12"/>
      <c r="T331" s="12"/>
    </row>
    <row r="332" spans="1:20" ht="15.75" x14ac:dyDescent="0.25">
      <c r="A332" s="10"/>
      <c r="B332" s="10"/>
      <c r="C332" s="11"/>
      <c r="D332" s="7"/>
      <c r="E332" s="7"/>
      <c r="F332" s="7"/>
      <c r="G332" s="7"/>
      <c r="H332" s="7"/>
      <c r="I332" s="7"/>
      <c r="J332" s="7"/>
      <c r="K332" s="7"/>
      <c r="L332" s="7"/>
      <c r="M332" s="7"/>
      <c r="N332" s="7"/>
      <c r="O332" s="7"/>
      <c r="P332" s="7"/>
      <c r="Q332" s="12"/>
      <c r="R332" s="12"/>
      <c r="S332" s="12"/>
      <c r="T332" s="12"/>
    </row>
    <row r="333" spans="1:20" ht="15.75" x14ac:dyDescent="0.25">
      <c r="A333" s="10"/>
      <c r="B333" s="10"/>
      <c r="C333" s="11"/>
      <c r="D333" s="7"/>
      <c r="E333" s="7"/>
      <c r="F333" s="7"/>
      <c r="G333" s="7"/>
      <c r="H333" s="7"/>
      <c r="I333" s="7"/>
      <c r="J333" s="7"/>
      <c r="K333" s="7"/>
      <c r="L333" s="7"/>
      <c r="M333" s="7"/>
      <c r="N333" s="7"/>
      <c r="O333" s="7"/>
      <c r="P333" s="7"/>
      <c r="Q333" s="12"/>
      <c r="R333" s="12"/>
      <c r="S333" s="12"/>
      <c r="T333" s="12"/>
    </row>
    <row r="334" spans="1:20" ht="15.75" x14ac:dyDescent="0.25">
      <c r="A334" s="10"/>
      <c r="B334" s="10"/>
      <c r="C334" s="11"/>
      <c r="D334" s="7"/>
      <c r="E334" s="7"/>
      <c r="F334" s="7"/>
      <c r="G334" s="7"/>
      <c r="H334" s="7"/>
      <c r="I334" s="7"/>
      <c r="J334" s="7"/>
      <c r="K334" s="7"/>
      <c r="L334" s="7"/>
      <c r="M334" s="7"/>
      <c r="N334" s="7"/>
      <c r="O334" s="7"/>
      <c r="P334" s="7"/>
      <c r="Q334" s="12"/>
      <c r="R334" s="12"/>
      <c r="S334" s="12"/>
      <c r="T334" s="12"/>
    </row>
    <row r="335" spans="1:20" ht="15.75" x14ac:dyDescent="0.25">
      <c r="A335" s="10"/>
      <c r="B335" s="10"/>
      <c r="C335" s="11"/>
      <c r="D335" s="7"/>
      <c r="E335" s="7"/>
      <c r="F335" s="7"/>
      <c r="G335" s="7"/>
      <c r="H335" s="7"/>
      <c r="I335" s="7"/>
      <c r="J335" s="7"/>
      <c r="K335" s="7"/>
      <c r="L335" s="7"/>
      <c r="M335" s="7"/>
      <c r="N335" s="7"/>
      <c r="O335" s="7"/>
      <c r="P335" s="7"/>
      <c r="Q335" s="12"/>
      <c r="R335" s="12"/>
      <c r="S335" s="12"/>
      <c r="T335" s="12"/>
    </row>
    <row r="336" spans="1:20" ht="15.75" x14ac:dyDescent="0.25">
      <c r="A336" s="10"/>
      <c r="B336" s="10"/>
      <c r="C336" s="11"/>
      <c r="D336" s="7"/>
      <c r="E336" s="7"/>
      <c r="F336" s="7"/>
      <c r="G336" s="7"/>
      <c r="H336" s="7"/>
      <c r="I336" s="7"/>
      <c r="J336" s="7"/>
      <c r="K336" s="7"/>
      <c r="L336" s="7"/>
      <c r="M336" s="7"/>
      <c r="N336" s="7"/>
      <c r="O336" s="7"/>
      <c r="P336" s="7"/>
      <c r="Q336" s="12"/>
      <c r="R336" s="12"/>
      <c r="S336" s="12"/>
      <c r="T336" s="12"/>
    </row>
    <row r="337" spans="1:20" ht="15.75" x14ac:dyDescent="0.25">
      <c r="A337" s="10"/>
      <c r="B337" s="10"/>
      <c r="C337" s="11"/>
      <c r="D337" s="7"/>
      <c r="E337" s="7"/>
      <c r="F337" s="7"/>
      <c r="G337" s="7"/>
      <c r="H337" s="7"/>
      <c r="I337" s="7"/>
      <c r="J337" s="7"/>
      <c r="K337" s="7"/>
      <c r="L337" s="7"/>
      <c r="M337" s="7"/>
      <c r="N337" s="7"/>
      <c r="O337" s="7"/>
      <c r="P337" s="7"/>
      <c r="Q337" s="12"/>
      <c r="R337" s="12"/>
      <c r="S337" s="12"/>
      <c r="T337" s="12"/>
    </row>
    <row r="338" spans="1:20" ht="15.75" x14ac:dyDescent="0.25">
      <c r="A338" s="10"/>
      <c r="B338" s="10"/>
      <c r="C338" s="11"/>
      <c r="D338" s="7"/>
      <c r="E338" s="7"/>
      <c r="F338" s="7"/>
      <c r="G338" s="7"/>
      <c r="H338" s="7"/>
      <c r="I338" s="7"/>
      <c r="J338" s="7"/>
      <c r="K338" s="7"/>
      <c r="L338" s="7"/>
      <c r="M338" s="7"/>
      <c r="N338" s="7"/>
      <c r="O338" s="7"/>
      <c r="P338" s="7"/>
      <c r="Q338" s="12"/>
      <c r="R338" s="12"/>
      <c r="S338" s="12"/>
      <c r="T338" s="12"/>
    </row>
    <row r="339" spans="1:20" ht="15.75" x14ac:dyDescent="0.25">
      <c r="A339" s="10"/>
      <c r="B339" s="10"/>
      <c r="C339" s="11"/>
      <c r="D339" s="7"/>
      <c r="E339" s="7"/>
      <c r="F339" s="7"/>
      <c r="G339" s="7"/>
      <c r="H339" s="7"/>
      <c r="I339" s="7"/>
      <c r="J339" s="7"/>
      <c r="K339" s="7"/>
      <c r="L339" s="7"/>
      <c r="M339" s="7"/>
      <c r="N339" s="7"/>
      <c r="O339" s="7"/>
      <c r="P339" s="7"/>
      <c r="Q339" s="12"/>
      <c r="R339" s="12"/>
      <c r="S339" s="12"/>
      <c r="T339" s="12"/>
    </row>
    <row r="340" spans="1:20" ht="15.75" x14ac:dyDescent="0.25">
      <c r="A340" s="10"/>
      <c r="B340" s="10"/>
      <c r="C340" s="11"/>
      <c r="D340" s="7"/>
      <c r="E340" s="7"/>
      <c r="F340" s="7"/>
      <c r="G340" s="7"/>
      <c r="H340" s="7"/>
      <c r="I340" s="7"/>
      <c r="J340" s="7"/>
      <c r="K340" s="7"/>
      <c r="L340" s="7"/>
      <c r="M340" s="7"/>
      <c r="N340" s="7"/>
      <c r="O340" s="7"/>
      <c r="P340" s="7"/>
      <c r="Q340" s="12"/>
      <c r="R340" s="12"/>
      <c r="S340" s="12"/>
      <c r="T340" s="12"/>
    </row>
    <row r="341" spans="1:20" ht="15.75" x14ac:dyDescent="0.25">
      <c r="A341" s="10"/>
      <c r="B341" s="10"/>
      <c r="C341" s="11"/>
      <c r="D341" s="7"/>
      <c r="E341" s="7"/>
      <c r="F341" s="7"/>
      <c r="G341" s="7"/>
      <c r="H341" s="7"/>
      <c r="I341" s="7"/>
      <c r="J341" s="7"/>
      <c r="K341" s="7"/>
      <c r="L341" s="7"/>
      <c r="M341" s="7"/>
      <c r="N341" s="7"/>
      <c r="O341" s="7"/>
      <c r="P341" s="7"/>
      <c r="Q341" s="12"/>
      <c r="R341" s="12"/>
      <c r="S341" s="12"/>
      <c r="T341" s="12"/>
    </row>
    <row r="342" spans="1:20" ht="15.75" x14ac:dyDescent="0.25">
      <c r="A342" s="10"/>
      <c r="B342" s="10"/>
      <c r="C342" s="11"/>
      <c r="D342" s="7"/>
      <c r="E342" s="7"/>
      <c r="F342" s="7"/>
      <c r="G342" s="7"/>
      <c r="H342" s="7"/>
      <c r="I342" s="7"/>
      <c r="J342" s="7"/>
      <c r="K342" s="7"/>
      <c r="L342" s="7"/>
      <c r="M342" s="7"/>
      <c r="N342" s="7"/>
      <c r="O342" s="7"/>
      <c r="P342" s="7"/>
      <c r="Q342" s="12"/>
      <c r="R342" s="12"/>
      <c r="S342" s="12"/>
      <c r="T342" s="12"/>
    </row>
    <row r="343" spans="1:20" ht="15.75" x14ac:dyDescent="0.25">
      <c r="A343" s="10"/>
      <c r="B343" s="10"/>
      <c r="C343" s="11"/>
      <c r="D343" s="7"/>
      <c r="E343" s="7"/>
      <c r="F343" s="7"/>
      <c r="G343" s="7"/>
      <c r="H343" s="7"/>
      <c r="I343" s="7"/>
      <c r="J343" s="7"/>
      <c r="K343" s="7"/>
      <c r="L343" s="7"/>
      <c r="M343" s="7"/>
      <c r="N343" s="7"/>
      <c r="O343" s="7"/>
      <c r="P343" s="7"/>
      <c r="Q343" s="12"/>
      <c r="R343" s="12"/>
      <c r="S343" s="12"/>
      <c r="T343" s="12"/>
    </row>
    <row r="344" spans="1:20" ht="15.75" x14ac:dyDescent="0.25">
      <c r="A344" s="10"/>
      <c r="B344" s="10"/>
      <c r="C344" s="11"/>
      <c r="D344" s="7"/>
      <c r="E344" s="7"/>
      <c r="F344" s="7"/>
      <c r="G344" s="7"/>
      <c r="H344" s="7"/>
      <c r="I344" s="7"/>
      <c r="J344" s="7"/>
      <c r="K344" s="7"/>
      <c r="L344" s="7"/>
      <c r="M344" s="7"/>
      <c r="N344" s="7"/>
      <c r="O344" s="7"/>
      <c r="P344" s="7"/>
      <c r="Q344" s="12"/>
      <c r="R344" s="12"/>
      <c r="S344" s="12"/>
      <c r="T344" s="12"/>
    </row>
    <row r="345" spans="1:20" ht="15.75" x14ac:dyDescent="0.25">
      <c r="A345" s="10"/>
      <c r="B345" s="10"/>
      <c r="C345" s="11"/>
      <c r="D345" s="7"/>
      <c r="E345" s="7"/>
      <c r="F345" s="7"/>
      <c r="G345" s="7"/>
      <c r="H345" s="7"/>
      <c r="I345" s="7"/>
      <c r="J345" s="7"/>
      <c r="K345" s="7"/>
      <c r="L345" s="7"/>
      <c r="M345" s="7"/>
      <c r="N345" s="7"/>
      <c r="O345" s="7"/>
      <c r="P345" s="7"/>
      <c r="Q345" s="12"/>
      <c r="R345" s="12"/>
      <c r="S345" s="12"/>
      <c r="T345" s="12"/>
    </row>
    <row r="346" spans="1:20" ht="15.75" x14ac:dyDescent="0.25">
      <c r="A346" s="10"/>
      <c r="B346" s="10"/>
      <c r="C346" s="11"/>
      <c r="D346" s="7"/>
      <c r="E346" s="7"/>
      <c r="F346" s="7"/>
      <c r="G346" s="7"/>
      <c r="H346" s="7"/>
      <c r="I346" s="7"/>
      <c r="J346" s="7"/>
      <c r="K346" s="7"/>
      <c r="L346" s="7"/>
      <c r="M346" s="7"/>
      <c r="N346" s="7"/>
      <c r="O346" s="7"/>
      <c r="P346" s="7"/>
      <c r="Q346" s="12"/>
      <c r="R346" s="12"/>
      <c r="S346" s="12"/>
      <c r="T346" s="12"/>
    </row>
    <row r="347" spans="1:20" ht="15.75" x14ac:dyDescent="0.25">
      <c r="A347" s="10"/>
      <c r="B347" s="10"/>
      <c r="C347" s="11"/>
      <c r="D347" s="7"/>
      <c r="E347" s="7"/>
      <c r="F347" s="7"/>
      <c r="G347" s="7"/>
      <c r="H347" s="7"/>
      <c r="I347" s="7"/>
      <c r="J347" s="7"/>
      <c r="K347" s="7"/>
      <c r="L347" s="7"/>
      <c r="M347" s="7"/>
      <c r="N347" s="7"/>
      <c r="O347" s="7"/>
      <c r="P347" s="7"/>
      <c r="Q347" s="12"/>
      <c r="R347" s="12"/>
      <c r="S347" s="12"/>
      <c r="T347" s="12"/>
    </row>
    <row r="348" spans="1:20" ht="15.75" x14ac:dyDescent="0.25">
      <c r="A348" s="10"/>
      <c r="B348" s="10"/>
      <c r="C348" s="11"/>
      <c r="D348" s="7"/>
      <c r="E348" s="7"/>
      <c r="F348" s="7"/>
      <c r="G348" s="7"/>
      <c r="H348" s="7"/>
      <c r="I348" s="7"/>
      <c r="J348" s="7"/>
      <c r="K348" s="7"/>
      <c r="L348" s="7"/>
      <c r="M348" s="7"/>
      <c r="N348" s="7"/>
      <c r="O348" s="7"/>
      <c r="P348" s="7"/>
      <c r="Q348" s="12"/>
      <c r="R348" s="12"/>
      <c r="S348" s="12"/>
      <c r="T348" s="12"/>
    </row>
    <row r="349" spans="1:20" ht="15.75" x14ac:dyDescent="0.25">
      <c r="A349" s="10"/>
      <c r="B349" s="10"/>
      <c r="C349" s="11"/>
      <c r="D349" s="7"/>
      <c r="E349" s="7"/>
      <c r="F349" s="7"/>
      <c r="G349" s="7"/>
      <c r="H349" s="7"/>
      <c r="I349" s="7"/>
      <c r="J349" s="7"/>
      <c r="K349" s="7"/>
      <c r="L349" s="7"/>
      <c r="M349" s="7"/>
      <c r="N349" s="7"/>
      <c r="O349" s="7"/>
      <c r="P349" s="7"/>
      <c r="Q349" s="12"/>
      <c r="R349" s="12"/>
      <c r="S349" s="12"/>
      <c r="T349" s="12"/>
    </row>
    <row r="350" spans="1:20" ht="15.75" x14ac:dyDescent="0.25">
      <c r="A350" s="10"/>
      <c r="B350" s="10"/>
      <c r="C350" s="11"/>
      <c r="D350" s="7"/>
      <c r="E350" s="7"/>
      <c r="F350" s="7"/>
      <c r="G350" s="7"/>
      <c r="H350" s="7"/>
      <c r="I350" s="7"/>
      <c r="J350" s="7"/>
      <c r="K350" s="7"/>
      <c r="L350" s="7"/>
      <c r="M350" s="7"/>
      <c r="N350" s="7"/>
      <c r="O350" s="7"/>
      <c r="P350" s="7"/>
      <c r="Q350" s="12"/>
      <c r="R350" s="12"/>
      <c r="S350" s="12"/>
      <c r="T350" s="12"/>
    </row>
    <row r="351" spans="1:20" ht="15.75" x14ac:dyDescent="0.25">
      <c r="A351" s="10"/>
      <c r="B351" s="10"/>
      <c r="C351" s="11"/>
      <c r="D351" s="7"/>
      <c r="E351" s="7"/>
      <c r="F351" s="7"/>
      <c r="G351" s="7"/>
      <c r="H351" s="7"/>
      <c r="I351" s="7"/>
      <c r="J351" s="7"/>
      <c r="K351" s="7"/>
      <c r="L351" s="7"/>
      <c r="M351" s="7"/>
      <c r="N351" s="7"/>
      <c r="O351" s="7"/>
      <c r="P351" s="7"/>
      <c r="Q351" s="12"/>
      <c r="R351" s="12"/>
      <c r="S351" s="12"/>
      <c r="T351" s="12"/>
    </row>
    <row r="352" spans="1:20" ht="15.75" x14ac:dyDescent="0.25">
      <c r="A352" s="10"/>
      <c r="B352" s="10"/>
      <c r="C352" s="11"/>
      <c r="D352" s="7"/>
      <c r="E352" s="7"/>
      <c r="F352" s="7"/>
      <c r="G352" s="7"/>
      <c r="H352" s="7"/>
      <c r="I352" s="7"/>
      <c r="J352" s="7"/>
      <c r="K352" s="7"/>
      <c r="L352" s="7"/>
      <c r="M352" s="7"/>
      <c r="N352" s="7"/>
      <c r="O352" s="7"/>
      <c r="P352" s="7"/>
      <c r="Q352" s="12"/>
      <c r="R352" s="12"/>
      <c r="S352" s="12"/>
      <c r="T352" s="12"/>
    </row>
    <row r="353" spans="1:20" ht="15.75" x14ac:dyDescent="0.25">
      <c r="A353" s="10"/>
      <c r="B353" s="10"/>
      <c r="C353" s="11"/>
      <c r="D353" s="7"/>
      <c r="E353" s="7"/>
      <c r="F353" s="7"/>
      <c r="G353" s="7"/>
      <c r="H353" s="7"/>
      <c r="I353" s="7"/>
      <c r="J353" s="7"/>
      <c r="K353" s="7"/>
      <c r="L353" s="7"/>
      <c r="M353" s="7"/>
      <c r="N353" s="7"/>
      <c r="O353" s="7"/>
      <c r="P353" s="7"/>
      <c r="Q353" s="12"/>
      <c r="R353" s="12"/>
      <c r="S353" s="12"/>
      <c r="T353" s="12"/>
    </row>
    <row r="354" spans="1:20" ht="15.75" x14ac:dyDescent="0.25">
      <c r="A354" s="10"/>
      <c r="B354" s="10"/>
      <c r="C354" s="11"/>
      <c r="D354" s="7"/>
      <c r="E354" s="7"/>
      <c r="F354" s="7"/>
      <c r="G354" s="7"/>
      <c r="H354" s="7"/>
      <c r="I354" s="7"/>
      <c r="J354" s="7"/>
      <c r="K354" s="7"/>
      <c r="L354" s="7"/>
      <c r="M354" s="7"/>
      <c r="N354" s="7"/>
      <c r="O354" s="7"/>
      <c r="P354" s="7"/>
      <c r="Q354" s="12"/>
      <c r="R354" s="12"/>
      <c r="S354" s="12"/>
      <c r="T354" s="12"/>
    </row>
    <row r="355" spans="1:20" ht="15.75" x14ac:dyDescent="0.25">
      <c r="A355" s="10"/>
      <c r="B355" s="10"/>
      <c r="C355" s="11"/>
      <c r="D355" s="7"/>
      <c r="E355" s="7"/>
      <c r="F355" s="7"/>
      <c r="G355" s="7"/>
      <c r="H355" s="7"/>
      <c r="I355" s="7"/>
      <c r="J355" s="7"/>
      <c r="K355" s="7"/>
      <c r="L355" s="7"/>
      <c r="M355" s="7"/>
      <c r="N355" s="7"/>
      <c r="O355" s="7"/>
      <c r="P355" s="7"/>
      <c r="Q355" s="12"/>
      <c r="R355" s="12"/>
      <c r="S355" s="12"/>
      <c r="T355" s="12"/>
    </row>
    <row r="356" spans="1:20" ht="15.75" x14ac:dyDescent="0.25">
      <c r="A356" s="10"/>
      <c r="B356" s="10"/>
      <c r="C356" s="11"/>
      <c r="D356" s="7"/>
      <c r="E356" s="7"/>
      <c r="F356" s="7"/>
      <c r="G356" s="7"/>
      <c r="H356" s="7"/>
      <c r="I356" s="7"/>
      <c r="J356" s="7"/>
      <c r="K356" s="7"/>
      <c r="L356" s="7"/>
      <c r="M356" s="7"/>
      <c r="N356" s="7"/>
      <c r="O356" s="7"/>
      <c r="P356" s="7"/>
      <c r="Q356" s="12"/>
      <c r="R356" s="12"/>
      <c r="S356" s="12"/>
      <c r="T356" s="12"/>
    </row>
    <row r="357" spans="1:20" ht="15.75" x14ac:dyDescent="0.25">
      <c r="A357" s="10"/>
      <c r="B357" s="10"/>
      <c r="C357" s="11"/>
      <c r="D357" s="7"/>
      <c r="E357" s="7"/>
      <c r="F357" s="7"/>
      <c r="G357" s="7"/>
      <c r="H357" s="7"/>
      <c r="I357" s="7"/>
      <c r="J357" s="7"/>
      <c r="K357" s="7"/>
      <c r="L357" s="7"/>
      <c r="M357" s="7"/>
      <c r="N357" s="7"/>
      <c r="O357" s="7"/>
      <c r="P357" s="7"/>
      <c r="Q357" s="12"/>
      <c r="R357" s="12"/>
      <c r="S357" s="12"/>
      <c r="T357" s="12"/>
    </row>
    <row r="358" spans="1:20" ht="15.75" x14ac:dyDescent="0.25">
      <c r="A358" s="10"/>
      <c r="B358" s="10"/>
      <c r="C358" s="11"/>
      <c r="D358" s="7"/>
      <c r="E358" s="7"/>
      <c r="F358" s="7"/>
      <c r="G358" s="7"/>
      <c r="H358" s="7"/>
      <c r="I358" s="7"/>
      <c r="J358" s="7"/>
      <c r="K358" s="7"/>
      <c r="L358" s="7"/>
      <c r="M358" s="7"/>
      <c r="N358" s="7"/>
      <c r="O358" s="7"/>
      <c r="P358" s="7"/>
      <c r="Q358" s="12"/>
      <c r="R358" s="12"/>
      <c r="S358" s="12"/>
      <c r="T358" s="12"/>
    </row>
    <row r="359" spans="1:20" ht="15.75" x14ac:dyDescent="0.25">
      <c r="A359" s="10"/>
      <c r="B359" s="10"/>
      <c r="C359" s="11"/>
      <c r="D359" s="7"/>
      <c r="E359" s="7"/>
      <c r="F359" s="7"/>
      <c r="G359" s="7"/>
      <c r="H359" s="7"/>
      <c r="I359" s="7"/>
      <c r="J359" s="7"/>
      <c r="K359" s="7"/>
      <c r="L359" s="7"/>
      <c r="M359" s="7"/>
      <c r="N359" s="7"/>
      <c r="O359" s="7"/>
      <c r="P359" s="7"/>
      <c r="Q359" s="12"/>
      <c r="R359" s="12"/>
      <c r="S359" s="12"/>
      <c r="T359" s="12"/>
    </row>
    <row r="360" spans="1:20" ht="15.75" x14ac:dyDescent="0.25">
      <c r="A360" s="10"/>
      <c r="B360" s="10"/>
      <c r="C360" s="11"/>
      <c r="D360" s="7"/>
      <c r="E360" s="7"/>
      <c r="F360" s="7"/>
      <c r="G360" s="7"/>
      <c r="H360" s="7"/>
      <c r="I360" s="7"/>
      <c r="J360" s="7"/>
      <c r="K360" s="7"/>
      <c r="L360" s="7"/>
      <c r="M360" s="7"/>
      <c r="N360" s="7"/>
      <c r="O360" s="7"/>
      <c r="P360" s="7"/>
      <c r="Q360" s="12"/>
      <c r="R360" s="12"/>
      <c r="S360" s="12"/>
      <c r="T360" s="12"/>
    </row>
    <row r="361" spans="1:20" ht="15.75" x14ac:dyDescent="0.25">
      <c r="A361" s="10"/>
      <c r="B361" s="10"/>
      <c r="C361" s="11"/>
      <c r="D361" s="7"/>
      <c r="E361" s="7"/>
      <c r="F361" s="7"/>
      <c r="G361" s="7"/>
      <c r="H361" s="7"/>
      <c r="I361" s="7"/>
      <c r="J361" s="7"/>
      <c r="K361" s="7"/>
      <c r="L361" s="7"/>
      <c r="M361" s="7"/>
      <c r="N361" s="7"/>
      <c r="O361" s="7"/>
      <c r="P361" s="7"/>
      <c r="Q361" s="12"/>
      <c r="R361" s="12"/>
      <c r="S361" s="12"/>
      <c r="T361" s="12"/>
    </row>
    <row r="362" spans="1:20" ht="15.75" x14ac:dyDescent="0.25">
      <c r="A362" s="10"/>
      <c r="B362" s="10"/>
      <c r="C362" s="11"/>
      <c r="D362" s="7"/>
      <c r="E362" s="7"/>
      <c r="F362" s="7"/>
      <c r="G362" s="7"/>
      <c r="H362" s="7"/>
      <c r="I362" s="7"/>
      <c r="J362" s="7"/>
      <c r="K362" s="7"/>
      <c r="L362" s="7"/>
      <c r="M362" s="7"/>
      <c r="N362" s="7"/>
      <c r="O362" s="7"/>
      <c r="P362" s="7"/>
      <c r="Q362" s="12"/>
      <c r="R362" s="12"/>
      <c r="S362" s="12"/>
      <c r="T362" s="12"/>
    </row>
    <row r="363" spans="1:20" ht="15.75" x14ac:dyDescent="0.25">
      <c r="A363" s="10"/>
      <c r="B363" s="10"/>
      <c r="C363" s="11"/>
      <c r="D363" s="7"/>
      <c r="E363" s="7"/>
      <c r="F363" s="7"/>
      <c r="G363" s="7"/>
      <c r="H363" s="7"/>
      <c r="I363" s="7"/>
      <c r="J363" s="7"/>
      <c r="K363" s="7"/>
      <c r="L363" s="7"/>
      <c r="M363" s="7"/>
      <c r="N363" s="7"/>
      <c r="O363" s="7"/>
      <c r="P363" s="7"/>
      <c r="Q363" s="12"/>
      <c r="R363" s="12"/>
      <c r="S363" s="12"/>
      <c r="T363" s="12"/>
    </row>
    <row r="364" spans="1:20" ht="15.75" x14ac:dyDescent="0.25">
      <c r="A364" s="10"/>
      <c r="B364" s="10"/>
      <c r="C364" s="11"/>
      <c r="D364" s="7"/>
      <c r="E364" s="7"/>
      <c r="F364" s="7"/>
      <c r="G364" s="7"/>
      <c r="H364" s="7"/>
      <c r="I364" s="7"/>
      <c r="J364" s="7"/>
      <c r="K364" s="7"/>
      <c r="L364" s="7"/>
      <c r="M364" s="7"/>
      <c r="N364" s="7"/>
      <c r="O364" s="7"/>
      <c r="P364" s="7"/>
      <c r="Q364" s="12"/>
      <c r="R364" s="12"/>
      <c r="S364" s="12"/>
      <c r="T364" s="12"/>
    </row>
    <row r="365" spans="1:20" ht="15.75" x14ac:dyDescent="0.25">
      <c r="A365" s="10"/>
      <c r="B365" s="10"/>
      <c r="C365" s="11"/>
      <c r="D365" s="7"/>
      <c r="E365" s="7"/>
      <c r="F365" s="7"/>
      <c r="G365" s="7"/>
      <c r="H365" s="7"/>
      <c r="I365" s="7"/>
      <c r="J365" s="7"/>
      <c r="K365" s="7"/>
      <c r="L365" s="7"/>
      <c r="M365" s="7"/>
      <c r="N365" s="7"/>
      <c r="O365" s="7"/>
      <c r="P365" s="7"/>
      <c r="Q365" s="12"/>
      <c r="R365" s="12"/>
      <c r="S365" s="12"/>
      <c r="T365" s="12"/>
    </row>
    <row r="366" spans="1:20" ht="15.75" x14ac:dyDescent="0.25">
      <c r="A366" s="10"/>
      <c r="B366" s="10"/>
      <c r="C366" s="11"/>
      <c r="D366" s="7"/>
      <c r="E366" s="7"/>
      <c r="F366" s="7"/>
      <c r="G366" s="7"/>
      <c r="H366" s="7"/>
      <c r="I366" s="7"/>
      <c r="J366" s="7"/>
      <c r="K366" s="7"/>
      <c r="L366" s="7"/>
      <c r="M366" s="7"/>
      <c r="N366" s="7"/>
      <c r="O366" s="7"/>
      <c r="P366" s="7"/>
      <c r="Q366" s="12"/>
      <c r="R366" s="12"/>
      <c r="S366" s="12"/>
      <c r="T366" s="12"/>
    </row>
    <row r="367" spans="1:20" ht="15.75" x14ac:dyDescent="0.25">
      <c r="A367" s="10"/>
      <c r="B367" s="10"/>
      <c r="C367" s="11"/>
      <c r="D367" s="7"/>
      <c r="E367" s="7"/>
      <c r="F367" s="7"/>
      <c r="G367" s="7"/>
      <c r="H367" s="7"/>
      <c r="I367" s="7"/>
      <c r="J367" s="7"/>
      <c r="K367" s="7"/>
      <c r="L367" s="7"/>
      <c r="M367" s="7"/>
      <c r="N367" s="7"/>
      <c r="O367" s="7"/>
      <c r="P367" s="7"/>
      <c r="Q367" s="12"/>
      <c r="R367" s="12"/>
      <c r="S367" s="12"/>
      <c r="T367" s="12"/>
    </row>
    <row r="368" spans="1:20" ht="15.75" x14ac:dyDescent="0.25">
      <c r="A368" s="10"/>
      <c r="B368" s="10"/>
      <c r="C368" s="11"/>
      <c r="D368" s="7"/>
      <c r="E368" s="7"/>
      <c r="F368" s="7"/>
      <c r="G368" s="7"/>
      <c r="H368" s="7"/>
      <c r="I368" s="7"/>
      <c r="J368" s="7"/>
      <c r="K368" s="7"/>
      <c r="L368" s="7"/>
      <c r="M368" s="7"/>
      <c r="N368" s="7"/>
      <c r="O368" s="7"/>
      <c r="P368" s="7"/>
      <c r="Q368" s="12"/>
      <c r="R368" s="12"/>
      <c r="S368" s="12"/>
      <c r="T368" s="12"/>
    </row>
    <row r="369" spans="1:20" ht="15.75" x14ac:dyDescent="0.25">
      <c r="A369" s="10"/>
      <c r="B369" s="10"/>
      <c r="C369" s="11"/>
      <c r="D369" s="7"/>
      <c r="E369" s="7"/>
      <c r="F369" s="7"/>
      <c r="G369" s="7"/>
      <c r="H369" s="7"/>
      <c r="I369" s="7"/>
      <c r="J369" s="7"/>
      <c r="K369" s="7"/>
      <c r="L369" s="7"/>
      <c r="M369" s="7"/>
      <c r="N369" s="7"/>
      <c r="O369" s="7"/>
      <c r="P369" s="7"/>
      <c r="Q369" s="12"/>
      <c r="R369" s="12"/>
      <c r="S369" s="12"/>
      <c r="T369" s="12"/>
    </row>
    <row r="370" spans="1:20" ht="15.75" x14ac:dyDescent="0.25">
      <c r="A370" s="10"/>
      <c r="B370" s="10"/>
      <c r="C370" s="11"/>
      <c r="D370" s="7"/>
      <c r="E370" s="7"/>
      <c r="F370" s="7"/>
      <c r="G370" s="7"/>
      <c r="H370" s="7"/>
      <c r="I370" s="7"/>
      <c r="J370" s="7"/>
      <c r="K370" s="7"/>
      <c r="L370" s="7"/>
      <c r="M370" s="7"/>
      <c r="N370" s="7"/>
      <c r="O370" s="7"/>
      <c r="P370" s="7"/>
      <c r="Q370" s="12"/>
      <c r="R370" s="12"/>
      <c r="S370" s="12"/>
      <c r="T370" s="12"/>
    </row>
    <row r="371" spans="1:20" ht="15.75" x14ac:dyDescent="0.25">
      <c r="A371" s="10"/>
      <c r="B371" s="10"/>
      <c r="C371" s="11"/>
      <c r="D371" s="7"/>
      <c r="E371" s="7"/>
      <c r="F371" s="7"/>
      <c r="G371" s="7"/>
      <c r="H371" s="7"/>
      <c r="I371" s="7"/>
      <c r="J371" s="7"/>
      <c r="K371" s="7"/>
      <c r="L371" s="7"/>
      <c r="M371" s="7"/>
      <c r="N371" s="7"/>
      <c r="O371" s="7"/>
      <c r="P371" s="7"/>
      <c r="Q371" s="12"/>
      <c r="R371" s="12"/>
      <c r="S371" s="12"/>
      <c r="T371" s="12"/>
    </row>
    <row r="372" spans="1:20" ht="15.75" x14ac:dyDescent="0.25">
      <c r="A372" s="10"/>
      <c r="B372" s="10"/>
      <c r="C372" s="11"/>
      <c r="D372" s="7"/>
      <c r="E372" s="7"/>
      <c r="F372" s="7"/>
      <c r="G372" s="7"/>
      <c r="H372" s="7"/>
      <c r="I372" s="7"/>
      <c r="J372" s="7"/>
      <c r="K372" s="7"/>
      <c r="L372" s="7"/>
      <c r="M372" s="7"/>
      <c r="N372" s="7"/>
      <c r="O372" s="7"/>
      <c r="P372" s="7"/>
      <c r="Q372" s="12"/>
      <c r="R372" s="12"/>
      <c r="S372" s="12"/>
      <c r="T372" s="12"/>
    </row>
    <row r="373" spans="1:20" ht="15.75" x14ac:dyDescent="0.25">
      <c r="A373" s="10"/>
      <c r="B373" s="10"/>
      <c r="C373" s="11"/>
      <c r="D373" s="7"/>
      <c r="E373" s="7"/>
      <c r="F373" s="7"/>
      <c r="G373" s="7"/>
      <c r="H373" s="7"/>
      <c r="I373" s="7"/>
      <c r="J373" s="7"/>
      <c r="K373" s="7"/>
      <c r="L373" s="7"/>
      <c r="M373" s="7"/>
      <c r="N373" s="7"/>
      <c r="O373" s="7"/>
      <c r="P373" s="7"/>
      <c r="Q373" s="12"/>
      <c r="R373" s="12"/>
      <c r="S373" s="12"/>
      <c r="T373" s="12"/>
    </row>
    <row r="374" spans="1:20" ht="15.75" x14ac:dyDescent="0.25">
      <c r="A374" s="10"/>
      <c r="B374" s="10"/>
      <c r="C374" s="11"/>
      <c r="D374" s="7"/>
      <c r="E374" s="7"/>
      <c r="F374" s="7"/>
      <c r="G374" s="7"/>
      <c r="H374" s="7"/>
      <c r="I374" s="7"/>
      <c r="J374" s="7"/>
      <c r="K374" s="7"/>
      <c r="L374" s="7"/>
      <c r="M374" s="7"/>
      <c r="N374" s="7"/>
      <c r="O374" s="7"/>
      <c r="P374" s="7"/>
      <c r="Q374" s="12"/>
      <c r="R374" s="12"/>
      <c r="S374" s="12"/>
      <c r="T374" s="12"/>
    </row>
    <row r="375" spans="1:20" ht="15.75" x14ac:dyDescent="0.25">
      <c r="A375" s="10"/>
      <c r="B375" s="10"/>
      <c r="C375" s="11"/>
      <c r="D375" s="7"/>
      <c r="E375" s="7"/>
      <c r="F375" s="7"/>
      <c r="G375" s="7"/>
      <c r="H375" s="7"/>
      <c r="I375" s="7"/>
      <c r="J375" s="7"/>
      <c r="K375" s="7"/>
      <c r="L375" s="7"/>
      <c r="M375" s="7"/>
      <c r="N375" s="7"/>
      <c r="O375" s="7"/>
      <c r="P375" s="7"/>
      <c r="Q375" s="12"/>
      <c r="R375" s="12"/>
      <c r="S375" s="12"/>
      <c r="T375" s="12"/>
    </row>
    <row r="376" spans="1:20" ht="15.75" x14ac:dyDescent="0.25">
      <c r="A376" s="10"/>
      <c r="B376" s="10"/>
      <c r="C376" s="11"/>
      <c r="D376" s="7"/>
      <c r="E376" s="7"/>
      <c r="F376" s="7"/>
      <c r="G376" s="7"/>
      <c r="H376" s="7"/>
      <c r="I376" s="7"/>
      <c r="J376" s="7"/>
      <c r="K376" s="7"/>
      <c r="L376" s="7"/>
      <c r="M376" s="7"/>
      <c r="N376" s="7"/>
      <c r="O376" s="7"/>
      <c r="P376" s="7"/>
      <c r="Q376" s="12"/>
      <c r="R376" s="12"/>
      <c r="S376" s="12"/>
      <c r="T376" s="12"/>
    </row>
    <row r="377" spans="1:20" ht="15.75" x14ac:dyDescent="0.25">
      <c r="A377" s="10"/>
      <c r="B377" s="10"/>
      <c r="C377" s="11"/>
      <c r="D377" s="7"/>
      <c r="E377" s="7"/>
      <c r="F377" s="7"/>
      <c r="G377" s="7"/>
      <c r="H377" s="7"/>
      <c r="I377" s="7"/>
      <c r="J377" s="7"/>
      <c r="K377" s="7"/>
      <c r="L377" s="7"/>
      <c r="M377" s="7"/>
      <c r="N377" s="7"/>
      <c r="O377" s="7"/>
      <c r="P377" s="7"/>
      <c r="Q377" s="12"/>
      <c r="R377" s="12"/>
      <c r="S377" s="12"/>
      <c r="T377" s="12"/>
    </row>
    <row r="378" spans="1:20" ht="15.75" x14ac:dyDescent="0.25">
      <c r="A378" s="10"/>
      <c r="B378" s="10"/>
      <c r="C378" s="11"/>
      <c r="D378" s="7"/>
      <c r="E378" s="7"/>
      <c r="F378" s="7"/>
      <c r="G378" s="7"/>
      <c r="H378" s="7"/>
      <c r="I378" s="7"/>
      <c r="J378" s="7"/>
      <c r="K378" s="7"/>
      <c r="L378" s="7"/>
      <c r="M378" s="7"/>
      <c r="N378" s="7"/>
      <c r="O378" s="7"/>
      <c r="P378" s="7"/>
      <c r="Q378" s="12"/>
      <c r="R378" s="12"/>
      <c r="S378" s="12"/>
      <c r="T378" s="12"/>
    </row>
    <row r="379" spans="1:20" ht="15.75" x14ac:dyDescent="0.25">
      <c r="A379" s="10"/>
      <c r="B379" s="10"/>
      <c r="C379" s="11"/>
      <c r="D379" s="7"/>
      <c r="E379" s="7"/>
      <c r="F379" s="7"/>
      <c r="G379" s="7"/>
      <c r="H379" s="7"/>
      <c r="I379" s="7"/>
      <c r="J379" s="7"/>
      <c r="K379" s="7"/>
      <c r="L379" s="7"/>
      <c r="M379" s="7"/>
      <c r="N379" s="7"/>
      <c r="O379" s="7"/>
      <c r="P379" s="7"/>
      <c r="Q379" s="12"/>
      <c r="R379" s="12"/>
      <c r="S379" s="12"/>
      <c r="T379" s="12"/>
    </row>
    <row r="380" spans="1:20" ht="15.75" x14ac:dyDescent="0.25">
      <c r="A380" s="10"/>
      <c r="B380" s="10"/>
      <c r="C380" s="11"/>
      <c r="D380" s="7"/>
      <c r="E380" s="7"/>
      <c r="F380" s="7"/>
      <c r="G380" s="7"/>
      <c r="H380" s="7"/>
      <c r="I380" s="7"/>
      <c r="J380" s="7"/>
      <c r="K380" s="7"/>
      <c r="L380" s="7"/>
      <c r="M380" s="7"/>
      <c r="N380" s="7"/>
      <c r="O380" s="7"/>
      <c r="P380" s="7"/>
      <c r="Q380" s="12"/>
      <c r="R380" s="12"/>
      <c r="S380" s="12"/>
      <c r="T380" s="12"/>
    </row>
    <row r="381" spans="1:20" ht="15.75" x14ac:dyDescent="0.25">
      <c r="A381" s="10"/>
      <c r="B381" s="10"/>
      <c r="C381" s="11"/>
      <c r="D381" s="7"/>
      <c r="E381" s="7"/>
      <c r="F381" s="7"/>
      <c r="G381" s="7"/>
      <c r="H381" s="7"/>
      <c r="I381" s="7"/>
      <c r="J381" s="7"/>
      <c r="K381" s="7"/>
      <c r="L381" s="7"/>
      <c r="M381" s="7"/>
      <c r="N381" s="7"/>
      <c r="O381" s="7"/>
      <c r="P381" s="7"/>
      <c r="Q381" s="12"/>
      <c r="R381" s="12"/>
      <c r="S381" s="12"/>
      <c r="T381" s="12"/>
    </row>
    <row r="382" spans="1:20" ht="15.75" x14ac:dyDescent="0.25">
      <c r="A382" s="10"/>
      <c r="B382" s="10"/>
      <c r="C382" s="11"/>
      <c r="D382" s="7"/>
      <c r="E382" s="7"/>
      <c r="F382" s="7"/>
      <c r="G382" s="7"/>
      <c r="H382" s="7"/>
      <c r="I382" s="7"/>
      <c r="J382" s="7"/>
      <c r="K382" s="7"/>
      <c r="L382" s="7"/>
      <c r="M382" s="7"/>
      <c r="N382" s="7"/>
      <c r="O382" s="7"/>
      <c r="P382" s="7"/>
      <c r="Q382" s="12"/>
      <c r="R382" s="12"/>
      <c r="S382" s="12"/>
      <c r="T382" s="12"/>
    </row>
    <row r="383" spans="1:20" ht="15.75" x14ac:dyDescent="0.25">
      <c r="A383" s="10"/>
      <c r="B383" s="10"/>
      <c r="C383" s="11"/>
      <c r="D383" s="7"/>
      <c r="E383" s="7"/>
      <c r="F383" s="7"/>
      <c r="G383" s="7"/>
      <c r="H383" s="7"/>
      <c r="I383" s="7"/>
      <c r="J383" s="7"/>
      <c r="K383" s="7"/>
      <c r="L383" s="7"/>
      <c r="M383" s="7"/>
      <c r="N383" s="7"/>
      <c r="O383" s="7"/>
      <c r="P383" s="7"/>
      <c r="Q383" s="12"/>
      <c r="R383" s="12"/>
      <c r="S383" s="12"/>
      <c r="T383" s="12"/>
    </row>
    <row r="384" spans="1:20" ht="15.75" x14ac:dyDescent="0.25">
      <c r="A384" s="10"/>
      <c r="B384" s="10"/>
      <c r="C384" s="11"/>
      <c r="D384" s="7"/>
      <c r="E384" s="7"/>
      <c r="F384" s="7"/>
      <c r="G384" s="7"/>
      <c r="H384" s="7"/>
      <c r="I384" s="7"/>
      <c r="J384" s="7"/>
      <c r="K384" s="7"/>
      <c r="L384" s="7"/>
      <c r="M384" s="7"/>
      <c r="N384" s="7"/>
      <c r="O384" s="7"/>
      <c r="P384" s="7"/>
      <c r="Q384" s="12"/>
      <c r="R384" s="12"/>
      <c r="S384" s="12"/>
      <c r="T384" s="12"/>
    </row>
    <row r="385" spans="1:20" ht="15.75" x14ac:dyDescent="0.25">
      <c r="A385" s="10"/>
      <c r="B385" s="10"/>
      <c r="C385" s="11"/>
      <c r="D385" s="7"/>
      <c r="E385" s="7"/>
      <c r="F385" s="7"/>
      <c r="G385" s="7"/>
      <c r="H385" s="7"/>
      <c r="I385" s="7"/>
      <c r="J385" s="7"/>
      <c r="K385" s="7"/>
      <c r="L385" s="7"/>
      <c r="M385" s="7"/>
      <c r="N385" s="7"/>
      <c r="O385" s="7"/>
      <c r="P385" s="7"/>
      <c r="Q385" s="12"/>
      <c r="R385" s="12"/>
      <c r="S385" s="12"/>
      <c r="T385" s="12"/>
    </row>
    <row r="386" spans="1:20" ht="15.75" x14ac:dyDescent="0.25">
      <c r="A386" s="10"/>
      <c r="B386" s="10"/>
      <c r="C386" s="11"/>
      <c r="D386" s="7"/>
      <c r="E386" s="7"/>
      <c r="F386" s="7"/>
      <c r="G386" s="7"/>
      <c r="H386" s="7"/>
      <c r="I386" s="7"/>
      <c r="J386" s="7"/>
      <c r="K386" s="7"/>
      <c r="L386" s="7"/>
      <c r="M386" s="7"/>
      <c r="N386" s="7"/>
      <c r="O386" s="7"/>
      <c r="P386" s="7"/>
      <c r="Q386" s="12"/>
      <c r="R386" s="12"/>
      <c r="S386" s="12"/>
      <c r="T386" s="12"/>
    </row>
    <row r="387" spans="1:20" ht="15.75" x14ac:dyDescent="0.25">
      <c r="A387" s="10"/>
      <c r="B387" s="10"/>
      <c r="C387" s="11"/>
      <c r="D387" s="7"/>
      <c r="E387" s="7"/>
      <c r="F387" s="7"/>
      <c r="G387" s="7"/>
      <c r="H387" s="7"/>
      <c r="I387" s="7"/>
      <c r="J387" s="7"/>
      <c r="K387" s="7"/>
      <c r="L387" s="7"/>
      <c r="M387" s="7"/>
      <c r="N387" s="7"/>
      <c r="O387" s="7"/>
      <c r="P387" s="7"/>
      <c r="Q387" s="12"/>
      <c r="R387" s="12"/>
      <c r="S387" s="12"/>
      <c r="T387" s="12"/>
    </row>
    <row r="388" spans="1:20" ht="15.75" x14ac:dyDescent="0.25">
      <c r="A388" s="10"/>
      <c r="B388" s="10"/>
      <c r="C388" s="11"/>
      <c r="D388" s="7"/>
      <c r="E388" s="7"/>
      <c r="F388" s="7"/>
      <c r="G388" s="7"/>
      <c r="H388" s="7"/>
      <c r="I388" s="7"/>
      <c r="J388" s="7"/>
      <c r="K388" s="7"/>
      <c r="L388" s="7"/>
      <c r="M388" s="7"/>
      <c r="N388" s="7"/>
      <c r="O388" s="7"/>
      <c r="P388" s="7"/>
      <c r="Q388" s="12"/>
      <c r="R388" s="12"/>
      <c r="S388" s="12"/>
      <c r="T388" s="12"/>
    </row>
    <row r="389" spans="1:20" ht="15.75" x14ac:dyDescent="0.25">
      <c r="A389" s="10"/>
      <c r="B389" s="10"/>
      <c r="C389" s="11"/>
      <c r="D389" s="7"/>
      <c r="E389" s="7"/>
      <c r="F389" s="7"/>
      <c r="G389" s="7"/>
      <c r="H389" s="7"/>
      <c r="I389" s="7"/>
      <c r="J389" s="7"/>
      <c r="K389" s="7"/>
      <c r="L389" s="7"/>
      <c r="M389" s="7"/>
      <c r="N389" s="7"/>
      <c r="O389" s="7"/>
      <c r="P389" s="7"/>
      <c r="Q389" s="12"/>
      <c r="R389" s="12"/>
      <c r="S389" s="12"/>
      <c r="T389" s="12"/>
    </row>
    <row r="390" spans="1:20" ht="15.75" x14ac:dyDescent="0.25">
      <c r="A390" s="10"/>
      <c r="B390" s="10"/>
      <c r="C390" s="11"/>
      <c r="D390" s="7"/>
      <c r="E390" s="7"/>
      <c r="F390" s="7"/>
      <c r="G390" s="7"/>
      <c r="H390" s="7"/>
      <c r="I390" s="7"/>
      <c r="J390" s="7"/>
      <c r="K390" s="7"/>
      <c r="L390" s="7"/>
      <c r="M390" s="7"/>
      <c r="N390" s="7"/>
      <c r="O390" s="7"/>
      <c r="P390" s="7"/>
      <c r="Q390" s="12"/>
      <c r="R390" s="12"/>
      <c r="S390" s="12"/>
      <c r="T390" s="12"/>
    </row>
    <row r="391" spans="1:20" ht="15.75" x14ac:dyDescent="0.25">
      <c r="A391" s="10"/>
      <c r="B391" s="10"/>
      <c r="C391" s="11"/>
      <c r="D391" s="7"/>
      <c r="E391" s="7"/>
      <c r="F391" s="7"/>
      <c r="G391" s="7"/>
      <c r="H391" s="7"/>
      <c r="I391" s="7"/>
      <c r="J391" s="7"/>
      <c r="K391" s="7"/>
      <c r="L391" s="7"/>
      <c r="M391" s="7"/>
      <c r="N391" s="7"/>
      <c r="O391" s="7"/>
      <c r="P391" s="7"/>
      <c r="Q391" s="12"/>
      <c r="R391" s="12"/>
      <c r="S391" s="12"/>
      <c r="T391" s="12"/>
    </row>
    <row r="392" spans="1:20" ht="15.75" x14ac:dyDescent="0.25">
      <c r="A392" s="10"/>
      <c r="B392" s="10"/>
      <c r="C392" s="11"/>
      <c r="D392" s="7"/>
      <c r="E392" s="7"/>
      <c r="F392" s="7"/>
      <c r="G392" s="7"/>
      <c r="H392" s="7"/>
      <c r="I392" s="7"/>
      <c r="J392" s="7"/>
      <c r="K392" s="7"/>
      <c r="L392" s="7"/>
      <c r="M392" s="7"/>
      <c r="N392" s="7"/>
      <c r="O392" s="7"/>
      <c r="P392" s="7"/>
      <c r="Q392" s="12"/>
      <c r="R392" s="12"/>
      <c r="S392" s="12"/>
      <c r="T392" s="12"/>
    </row>
    <row r="393" spans="1:20" ht="15.75" x14ac:dyDescent="0.25">
      <c r="A393" s="10"/>
      <c r="B393" s="10"/>
      <c r="C393" s="11"/>
      <c r="D393" s="7"/>
      <c r="E393" s="7"/>
      <c r="F393" s="7"/>
      <c r="G393" s="7"/>
      <c r="H393" s="7"/>
      <c r="I393" s="7"/>
      <c r="J393" s="7"/>
      <c r="K393" s="7"/>
      <c r="L393" s="7"/>
      <c r="M393" s="7"/>
      <c r="N393" s="7"/>
      <c r="O393" s="7"/>
      <c r="P393" s="7"/>
      <c r="Q393" s="12"/>
      <c r="R393" s="12"/>
      <c r="S393" s="12"/>
      <c r="T393" s="12"/>
    </row>
    <row r="394" spans="1:20" ht="15.75" x14ac:dyDescent="0.25">
      <c r="A394" s="10"/>
      <c r="B394" s="10"/>
      <c r="C394" s="11"/>
      <c r="D394" s="7"/>
      <c r="E394" s="7"/>
      <c r="F394" s="7"/>
      <c r="G394" s="7"/>
      <c r="H394" s="7"/>
      <c r="I394" s="7"/>
      <c r="J394" s="7"/>
      <c r="K394" s="7"/>
      <c r="L394" s="7"/>
      <c r="M394" s="7"/>
      <c r="N394" s="7"/>
      <c r="O394" s="7"/>
      <c r="P394" s="7"/>
      <c r="Q394" s="12"/>
      <c r="R394" s="12"/>
      <c r="S394" s="12"/>
      <c r="T394" s="12"/>
    </row>
    <row r="395" spans="1:20" ht="15.75" x14ac:dyDescent="0.25">
      <c r="A395" s="10"/>
      <c r="B395" s="10"/>
      <c r="C395" s="11"/>
      <c r="D395" s="7"/>
      <c r="E395" s="7"/>
      <c r="F395" s="7"/>
      <c r="G395" s="7"/>
      <c r="H395" s="7"/>
      <c r="I395" s="7"/>
      <c r="J395" s="7"/>
      <c r="K395" s="7"/>
      <c r="L395" s="7"/>
      <c r="M395" s="7"/>
      <c r="N395" s="7"/>
      <c r="O395" s="7"/>
      <c r="P395" s="7"/>
      <c r="Q395" s="12"/>
      <c r="R395" s="12"/>
      <c r="S395" s="12"/>
      <c r="T395" s="12"/>
    </row>
    <row r="396" spans="1:20" ht="15.75" x14ac:dyDescent="0.25">
      <c r="A396" s="10"/>
      <c r="B396" s="10"/>
      <c r="C396" s="11"/>
      <c r="D396" s="7"/>
      <c r="E396" s="7"/>
      <c r="F396" s="7"/>
      <c r="G396" s="7"/>
      <c r="H396" s="7"/>
      <c r="I396" s="7"/>
      <c r="J396" s="7"/>
      <c r="K396" s="7"/>
      <c r="L396" s="7"/>
      <c r="M396" s="7"/>
      <c r="N396" s="7"/>
      <c r="O396" s="7"/>
      <c r="P396" s="7"/>
      <c r="Q396" s="12"/>
      <c r="R396" s="12"/>
      <c r="S396" s="12"/>
      <c r="T396" s="12"/>
    </row>
    <row r="397" spans="1:20" ht="15.75" x14ac:dyDescent="0.25">
      <c r="A397" s="10"/>
      <c r="B397" s="10"/>
      <c r="C397" s="11"/>
      <c r="D397" s="7"/>
      <c r="E397" s="7"/>
      <c r="F397" s="7"/>
      <c r="G397" s="7"/>
      <c r="H397" s="7"/>
      <c r="I397" s="7"/>
      <c r="J397" s="7"/>
      <c r="K397" s="7"/>
      <c r="L397" s="7"/>
      <c r="M397" s="7"/>
      <c r="N397" s="7"/>
      <c r="O397" s="7"/>
      <c r="P397" s="7"/>
      <c r="Q397" s="12"/>
      <c r="R397" s="12"/>
      <c r="S397" s="12"/>
      <c r="T397" s="12"/>
    </row>
    <row r="398" spans="1:20" ht="15.75" x14ac:dyDescent="0.25">
      <c r="A398" s="10"/>
      <c r="B398" s="10"/>
      <c r="C398" s="11"/>
      <c r="D398" s="7"/>
      <c r="E398" s="7"/>
      <c r="F398" s="7"/>
      <c r="G398" s="7"/>
      <c r="H398" s="7"/>
      <c r="I398" s="7"/>
      <c r="J398" s="7"/>
      <c r="K398" s="7"/>
      <c r="L398" s="7"/>
      <c r="M398" s="7"/>
      <c r="N398" s="7"/>
      <c r="O398" s="7"/>
      <c r="P398" s="7"/>
      <c r="Q398" s="12"/>
      <c r="R398" s="12"/>
      <c r="S398" s="12"/>
      <c r="T398" s="12"/>
    </row>
    <row r="399" spans="1:20" ht="15.75" x14ac:dyDescent="0.25">
      <c r="A399" s="10"/>
      <c r="B399" s="10"/>
      <c r="C399" s="11"/>
      <c r="D399" s="7"/>
      <c r="E399" s="7"/>
      <c r="F399" s="7"/>
      <c r="G399" s="7"/>
      <c r="H399" s="7"/>
      <c r="I399" s="7"/>
      <c r="J399" s="7"/>
      <c r="K399" s="7"/>
      <c r="L399" s="7"/>
      <c r="M399" s="7"/>
      <c r="N399" s="7"/>
      <c r="O399" s="7"/>
      <c r="P399" s="7"/>
      <c r="Q399" s="12"/>
      <c r="R399" s="12"/>
      <c r="S399" s="12"/>
      <c r="T399" s="12"/>
    </row>
    <row r="400" spans="1:20" ht="15.75" x14ac:dyDescent="0.25">
      <c r="A400" s="10"/>
      <c r="B400" s="10"/>
      <c r="C400" s="11"/>
      <c r="D400" s="7"/>
      <c r="E400" s="7"/>
      <c r="F400" s="7"/>
      <c r="G400" s="7"/>
      <c r="H400" s="7"/>
      <c r="I400" s="7"/>
      <c r="J400" s="7"/>
      <c r="K400" s="7"/>
      <c r="L400" s="7"/>
      <c r="M400" s="7"/>
      <c r="N400" s="7"/>
      <c r="O400" s="7"/>
      <c r="P400" s="7"/>
      <c r="Q400" s="12"/>
      <c r="R400" s="12"/>
      <c r="S400" s="12"/>
      <c r="T400" s="12"/>
    </row>
    <row r="401" spans="1:20" ht="15.75" x14ac:dyDescent="0.25">
      <c r="A401" s="10"/>
      <c r="B401" s="10"/>
      <c r="C401" s="11"/>
      <c r="D401" s="7"/>
      <c r="E401" s="7"/>
      <c r="F401" s="7"/>
      <c r="G401" s="7"/>
      <c r="H401" s="7"/>
      <c r="I401" s="7"/>
      <c r="J401" s="7"/>
      <c r="K401" s="7"/>
      <c r="L401" s="7"/>
      <c r="M401" s="7"/>
      <c r="N401" s="7"/>
      <c r="O401" s="7"/>
      <c r="P401" s="7"/>
      <c r="Q401" s="12"/>
      <c r="R401" s="12"/>
      <c r="S401" s="12"/>
      <c r="T401" s="12"/>
    </row>
    <row r="402" spans="1:20" ht="15.75" x14ac:dyDescent="0.25">
      <c r="A402" s="10"/>
      <c r="B402" s="10"/>
      <c r="C402" s="11"/>
      <c r="D402" s="7"/>
      <c r="E402" s="7"/>
      <c r="F402" s="7"/>
      <c r="G402" s="7"/>
      <c r="H402" s="7"/>
      <c r="I402" s="7"/>
      <c r="J402" s="7"/>
      <c r="K402" s="7"/>
      <c r="L402" s="7"/>
      <c r="M402" s="7"/>
      <c r="N402" s="7"/>
      <c r="O402" s="7"/>
      <c r="P402" s="7"/>
      <c r="Q402" s="12"/>
      <c r="R402" s="12"/>
      <c r="S402" s="12"/>
      <c r="T402" s="12"/>
    </row>
    <row r="403" spans="1:20" ht="15.75" x14ac:dyDescent="0.25">
      <c r="A403" s="10"/>
      <c r="B403" s="10"/>
      <c r="C403" s="11"/>
      <c r="D403" s="7"/>
      <c r="E403" s="7"/>
      <c r="F403" s="7"/>
      <c r="G403" s="7"/>
      <c r="H403" s="7"/>
      <c r="I403" s="7"/>
      <c r="J403" s="7"/>
      <c r="K403" s="7"/>
      <c r="L403" s="7"/>
      <c r="M403" s="7"/>
      <c r="N403" s="7"/>
      <c r="O403" s="7"/>
      <c r="P403" s="7"/>
      <c r="Q403" s="12"/>
      <c r="R403" s="12"/>
      <c r="S403" s="12"/>
      <c r="T403" s="12"/>
    </row>
    <row r="404" spans="1:20" ht="15.75" x14ac:dyDescent="0.25">
      <c r="A404" s="10"/>
      <c r="B404" s="10"/>
      <c r="C404" s="11"/>
      <c r="D404" s="7"/>
      <c r="E404" s="7"/>
      <c r="F404" s="7"/>
      <c r="G404" s="7"/>
      <c r="H404" s="7"/>
      <c r="I404" s="7"/>
      <c r="J404" s="7"/>
      <c r="K404" s="7"/>
      <c r="L404" s="7"/>
      <c r="M404" s="7"/>
      <c r="N404" s="7"/>
      <c r="O404" s="7"/>
      <c r="P404" s="7"/>
      <c r="Q404" s="12"/>
      <c r="R404" s="12"/>
      <c r="S404" s="12"/>
      <c r="T404" s="12"/>
    </row>
    <row r="405" spans="1:20" ht="15.75" x14ac:dyDescent="0.25">
      <c r="A405" s="10"/>
      <c r="B405" s="10"/>
      <c r="C405" s="11"/>
      <c r="D405" s="7"/>
      <c r="E405" s="7"/>
      <c r="F405" s="7"/>
      <c r="G405" s="7"/>
      <c r="H405" s="7"/>
      <c r="I405" s="7"/>
      <c r="J405" s="7"/>
      <c r="K405" s="7"/>
      <c r="L405" s="7"/>
      <c r="M405" s="7"/>
      <c r="N405" s="7"/>
      <c r="O405" s="7"/>
      <c r="P405" s="7"/>
      <c r="Q405" s="12"/>
      <c r="R405" s="12"/>
      <c r="S405" s="12"/>
      <c r="T405" s="12"/>
    </row>
    <row r="406" spans="1:20" ht="15.75" x14ac:dyDescent="0.25">
      <c r="A406" s="10"/>
      <c r="B406" s="10"/>
      <c r="C406" s="11"/>
      <c r="D406" s="7"/>
      <c r="E406" s="7"/>
      <c r="F406" s="7"/>
      <c r="G406" s="7"/>
      <c r="H406" s="7"/>
      <c r="I406" s="7"/>
      <c r="J406" s="7"/>
      <c r="K406" s="7"/>
      <c r="L406" s="7"/>
      <c r="M406" s="7"/>
      <c r="N406" s="7"/>
      <c r="O406" s="7"/>
      <c r="P406" s="7"/>
      <c r="Q406" s="12"/>
      <c r="R406" s="12"/>
      <c r="S406" s="12"/>
      <c r="T406" s="12"/>
    </row>
    <row r="407" spans="1:20" ht="15.75" x14ac:dyDescent="0.25">
      <c r="A407" s="10"/>
      <c r="B407" s="10"/>
      <c r="C407" s="11"/>
      <c r="D407" s="7"/>
      <c r="E407" s="7"/>
      <c r="F407" s="7"/>
      <c r="G407" s="7"/>
      <c r="H407" s="7"/>
      <c r="I407" s="7"/>
      <c r="J407" s="7"/>
      <c r="K407" s="7"/>
      <c r="L407" s="7"/>
      <c r="M407" s="7"/>
      <c r="N407" s="7"/>
      <c r="O407" s="7"/>
      <c r="P407" s="7"/>
      <c r="Q407" s="12"/>
      <c r="R407" s="12"/>
      <c r="S407" s="12"/>
      <c r="T407" s="12"/>
    </row>
    <row r="408" spans="1:20" ht="15.75" x14ac:dyDescent="0.25">
      <c r="A408" s="10"/>
      <c r="B408" s="10"/>
      <c r="C408" s="11"/>
      <c r="D408" s="7"/>
      <c r="E408" s="7"/>
      <c r="F408" s="7"/>
      <c r="G408" s="7"/>
      <c r="H408" s="7"/>
      <c r="I408" s="7"/>
      <c r="J408" s="7"/>
      <c r="K408" s="7"/>
      <c r="L408" s="7"/>
      <c r="M408" s="7"/>
      <c r="N408" s="7"/>
      <c r="O408" s="7"/>
      <c r="P408" s="7"/>
      <c r="Q408" s="12"/>
      <c r="R408" s="12"/>
      <c r="S408" s="12"/>
      <c r="T408" s="12"/>
    </row>
    <row r="409" spans="1:20" ht="15.75" x14ac:dyDescent="0.25">
      <c r="A409" s="10"/>
      <c r="B409" s="10"/>
      <c r="C409" s="11"/>
      <c r="D409" s="7"/>
      <c r="E409" s="7"/>
      <c r="F409" s="7"/>
      <c r="G409" s="7"/>
      <c r="H409" s="7"/>
      <c r="I409" s="7"/>
      <c r="J409" s="7"/>
      <c r="K409" s="7"/>
      <c r="L409" s="7"/>
      <c r="M409" s="7"/>
      <c r="N409" s="7"/>
      <c r="O409" s="7"/>
      <c r="P409" s="7"/>
      <c r="Q409" s="12"/>
      <c r="R409" s="12"/>
      <c r="S409" s="12"/>
      <c r="T409" s="12"/>
    </row>
    <row r="410" spans="1:20" ht="15.75" x14ac:dyDescent="0.25">
      <c r="A410" s="10"/>
      <c r="B410" s="10"/>
      <c r="C410" s="11"/>
      <c r="D410" s="7"/>
      <c r="E410" s="7"/>
      <c r="F410" s="7"/>
      <c r="G410" s="7"/>
      <c r="H410" s="7"/>
      <c r="I410" s="7"/>
      <c r="J410" s="7"/>
      <c r="K410" s="7"/>
      <c r="L410" s="7"/>
      <c r="M410" s="7"/>
      <c r="N410" s="7"/>
      <c r="O410" s="7"/>
      <c r="P410" s="7"/>
      <c r="Q410" s="12"/>
      <c r="R410" s="12"/>
      <c r="S410" s="12"/>
      <c r="T410" s="12"/>
    </row>
    <row r="411" spans="1:20" ht="15.75" x14ac:dyDescent="0.25">
      <c r="A411" s="10"/>
      <c r="B411" s="10"/>
      <c r="C411" s="11"/>
      <c r="D411" s="7"/>
      <c r="E411" s="7"/>
      <c r="F411" s="7"/>
      <c r="G411" s="7"/>
      <c r="H411" s="7"/>
      <c r="I411" s="7"/>
      <c r="J411" s="7"/>
      <c r="K411" s="7"/>
      <c r="L411" s="7"/>
      <c r="M411" s="7"/>
      <c r="N411" s="7"/>
      <c r="O411" s="7"/>
      <c r="P411" s="7"/>
      <c r="Q411" s="12"/>
      <c r="R411" s="12"/>
      <c r="S411" s="12"/>
      <c r="T411" s="12"/>
    </row>
    <row r="412" spans="1:20" ht="15.75" x14ac:dyDescent="0.25">
      <c r="A412" s="10"/>
      <c r="B412" s="10"/>
      <c r="C412" s="11"/>
      <c r="D412" s="7"/>
      <c r="E412" s="7"/>
      <c r="F412" s="7"/>
      <c r="G412" s="7"/>
      <c r="H412" s="7"/>
      <c r="I412" s="7"/>
      <c r="J412" s="7"/>
      <c r="K412" s="7"/>
      <c r="L412" s="7"/>
      <c r="M412" s="7"/>
      <c r="N412" s="7"/>
      <c r="O412" s="7"/>
      <c r="P412" s="7"/>
      <c r="Q412" s="12"/>
      <c r="R412" s="12"/>
      <c r="S412" s="12"/>
      <c r="T412" s="12"/>
    </row>
    <row r="413" spans="1:20" ht="15.75" x14ac:dyDescent="0.25">
      <c r="A413" s="10"/>
      <c r="B413" s="10"/>
      <c r="C413" s="11"/>
      <c r="D413" s="7"/>
      <c r="E413" s="7"/>
      <c r="F413" s="7"/>
      <c r="G413" s="7"/>
      <c r="H413" s="7"/>
      <c r="I413" s="7"/>
      <c r="J413" s="7"/>
      <c r="K413" s="7"/>
      <c r="L413" s="7"/>
      <c r="M413" s="7"/>
      <c r="N413" s="7"/>
      <c r="O413" s="7"/>
      <c r="P413" s="7"/>
      <c r="Q413" s="12"/>
      <c r="R413" s="12"/>
      <c r="S413" s="12"/>
      <c r="T413" s="12"/>
    </row>
    <row r="414" spans="1:20" ht="15.75" x14ac:dyDescent="0.25">
      <c r="A414" s="10"/>
      <c r="B414" s="10"/>
      <c r="C414" s="11"/>
      <c r="D414" s="7"/>
      <c r="E414" s="7"/>
      <c r="F414" s="7"/>
      <c r="G414" s="7"/>
      <c r="H414" s="7"/>
      <c r="I414" s="7"/>
      <c r="J414" s="7"/>
      <c r="K414" s="7"/>
      <c r="L414" s="7"/>
      <c r="M414" s="7"/>
      <c r="N414" s="7"/>
      <c r="O414" s="7"/>
      <c r="P414" s="7"/>
      <c r="Q414" s="12"/>
      <c r="R414" s="12"/>
      <c r="S414" s="12"/>
      <c r="T414" s="12"/>
    </row>
    <row r="415" spans="1:20" ht="15.75" x14ac:dyDescent="0.25">
      <c r="A415" s="10"/>
      <c r="B415" s="10"/>
      <c r="C415" s="11"/>
      <c r="D415" s="7"/>
      <c r="E415" s="7"/>
      <c r="F415" s="7"/>
      <c r="G415" s="7"/>
      <c r="H415" s="7"/>
      <c r="I415" s="7"/>
      <c r="J415" s="7"/>
      <c r="K415" s="7"/>
      <c r="L415" s="7"/>
      <c r="M415" s="7"/>
      <c r="N415" s="7"/>
      <c r="O415" s="7"/>
      <c r="P415" s="7"/>
      <c r="Q415" s="12"/>
      <c r="R415" s="12"/>
      <c r="S415" s="12"/>
      <c r="T415" s="12"/>
    </row>
    <row r="416" spans="1:20" ht="15.75" x14ac:dyDescent="0.25">
      <c r="A416" s="10"/>
      <c r="B416" s="10"/>
      <c r="C416" s="11"/>
      <c r="D416" s="7"/>
      <c r="E416" s="7"/>
      <c r="F416" s="7"/>
      <c r="G416" s="7"/>
      <c r="H416" s="7"/>
      <c r="I416" s="7"/>
      <c r="J416" s="7"/>
      <c r="K416" s="7"/>
      <c r="L416" s="7"/>
      <c r="M416" s="7"/>
      <c r="N416" s="7"/>
      <c r="O416" s="7"/>
      <c r="P416" s="7"/>
      <c r="Q416" s="12"/>
      <c r="R416" s="12"/>
      <c r="S416" s="12"/>
      <c r="T416" s="12"/>
    </row>
    <row r="417" spans="1:20" ht="15.75" x14ac:dyDescent="0.25">
      <c r="A417" s="10"/>
      <c r="B417" s="10"/>
      <c r="C417" s="11"/>
      <c r="D417" s="7"/>
      <c r="E417" s="7"/>
      <c r="F417" s="7"/>
      <c r="G417" s="7"/>
      <c r="H417" s="7"/>
      <c r="I417" s="7"/>
      <c r="J417" s="7"/>
      <c r="K417" s="7"/>
      <c r="L417" s="7"/>
      <c r="M417" s="7"/>
      <c r="N417" s="7"/>
      <c r="O417" s="7"/>
      <c r="P417" s="7"/>
      <c r="Q417" s="12"/>
      <c r="R417" s="12"/>
      <c r="S417" s="12"/>
      <c r="T417" s="12"/>
    </row>
    <row r="418" spans="1:20" ht="15.75" x14ac:dyDescent="0.25">
      <c r="A418" s="10"/>
      <c r="B418" s="10"/>
      <c r="C418" s="11"/>
      <c r="D418" s="7"/>
      <c r="E418" s="7"/>
      <c r="F418" s="7"/>
      <c r="G418" s="7"/>
      <c r="H418" s="7"/>
      <c r="I418" s="7"/>
      <c r="J418" s="7"/>
      <c r="K418" s="7"/>
      <c r="L418" s="7"/>
      <c r="M418" s="7"/>
      <c r="N418" s="7"/>
      <c r="O418" s="7"/>
      <c r="P418" s="7"/>
      <c r="Q418" s="12"/>
      <c r="R418" s="12"/>
      <c r="S418" s="12"/>
      <c r="T418" s="12"/>
    </row>
    <row r="419" spans="1:20" ht="15.75" x14ac:dyDescent="0.25">
      <c r="A419" s="10"/>
      <c r="B419" s="10"/>
      <c r="C419" s="11"/>
      <c r="D419" s="7"/>
      <c r="E419" s="7"/>
      <c r="F419" s="7"/>
      <c r="G419" s="7"/>
      <c r="H419" s="7"/>
      <c r="I419" s="7"/>
      <c r="J419" s="7"/>
      <c r="K419" s="7"/>
      <c r="L419" s="7"/>
      <c r="M419" s="7"/>
      <c r="N419" s="7"/>
      <c r="O419" s="7"/>
      <c r="P419" s="7"/>
      <c r="Q419" s="12"/>
      <c r="R419" s="12"/>
      <c r="S419" s="12"/>
      <c r="T419" s="12"/>
    </row>
    <row r="420" spans="1:20" ht="15.75" x14ac:dyDescent="0.25">
      <c r="A420" s="10"/>
      <c r="B420" s="10"/>
      <c r="C420" s="11"/>
      <c r="D420" s="7"/>
      <c r="E420" s="7"/>
      <c r="F420" s="7"/>
      <c r="G420" s="7"/>
      <c r="H420" s="7"/>
      <c r="I420" s="7"/>
      <c r="J420" s="7"/>
      <c r="K420" s="7"/>
      <c r="L420" s="7"/>
      <c r="M420" s="7"/>
      <c r="N420" s="7"/>
      <c r="O420" s="7"/>
      <c r="P420" s="7"/>
      <c r="Q420" s="12"/>
      <c r="R420" s="12"/>
      <c r="S420" s="12"/>
      <c r="T420" s="12"/>
    </row>
    <row r="421" spans="1:20" ht="15.75" x14ac:dyDescent="0.25">
      <c r="A421" s="10"/>
      <c r="B421" s="10"/>
      <c r="C421" s="11"/>
      <c r="D421" s="7"/>
      <c r="E421" s="7"/>
      <c r="F421" s="7"/>
      <c r="G421" s="7"/>
      <c r="H421" s="7"/>
      <c r="I421" s="7"/>
      <c r="J421" s="7"/>
      <c r="K421" s="7"/>
      <c r="L421" s="7"/>
      <c r="M421" s="7"/>
      <c r="N421" s="7"/>
      <c r="O421" s="7"/>
      <c r="P421" s="7"/>
      <c r="Q421" s="12"/>
      <c r="R421" s="12"/>
      <c r="S421" s="12"/>
      <c r="T421" s="12"/>
    </row>
    <row r="422" spans="1:20" ht="15.75" x14ac:dyDescent="0.25">
      <c r="A422" s="10"/>
      <c r="B422" s="10"/>
      <c r="C422" s="11"/>
      <c r="D422" s="7"/>
      <c r="E422" s="7"/>
      <c r="F422" s="7"/>
      <c r="G422" s="7"/>
      <c r="H422" s="7"/>
      <c r="I422" s="7"/>
      <c r="J422" s="7"/>
      <c r="K422" s="7"/>
      <c r="L422" s="7"/>
      <c r="M422" s="7"/>
      <c r="N422" s="7"/>
      <c r="O422" s="7"/>
      <c r="P422" s="7"/>
      <c r="Q422" s="12"/>
      <c r="R422" s="12"/>
      <c r="S422" s="12"/>
      <c r="T422" s="12"/>
    </row>
    <row r="423" spans="1:20" ht="15.75" x14ac:dyDescent="0.25">
      <c r="A423" s="10"/>
      <c r="B423" s="10"/>
      <c r="C423" s="11"/>
      <c r="D423" s="7"/>
      <c r="E423" s="7"/>
      <c r="F423" s="7"/>
      <c r="G423" s="7"/>
      <c r="H423" s="7"/>
      <c r="I423" s="7"/>
      <c r="J423" s="7"/>
      <c r="K423" s="7"/>
      <c r="L423" s="7"/>
      <c r="M423" s="7"/>
      <c r="N423" s="7"/>
      <c r="O423" s="7"/>
      <c r="P423" s="7"/>
      <c r="Q423" s="12"/>
      <c r="R423" s="12"/>
      <c r="S423" s="12"/>
      <c r="T423" s="12"/>
    </row>
    <row r="424" spans="1:20" ht="15.75" x14ac:dyDescent="0.25">
      <c r="A424" s="10"/>
      <c r="B424" s="10"/>
      <c r="C424" s="11"/>
      <c r="D424" s="7"/>
      <c r="E424" s="7"/>
      <c r="F424" s="7"/>
      <c r="G424" s="7"/>
      <c r="H424" s="7"/>
      <c r="I424" s="7"/>
      <c r="J424" s="7"/>
      <c r="K424" s="7"/>
      <c r="L424" s="7"/>
      <c r="M424" s="7"/>
      <c r="N424" s="7"/>
      <c r="O424" s="7"/>
      <c r="P424" s="7"/>
      <c r="Q424" s="12"/>
      <c r="R424" s="12"/>
      <c r="S424" s="12"/>
      <c r="T424" s="12"/>
    </row>
    <row r="425" spans="1:20" ht="15.75" x14ac:dyDescent="0.25">
      <c r="A425" s="10"/>
      <c r="B425" s="10"/>
      <c r="C425" s="11"/>
      <c r="D425" s="7"/>
      <c r="E425" s="7"/>
      <c r="F425" s="7"/>
      <c r="G425" s="7"/>
      <c r="H425" s="7"/>
      <c r="I425" s="7"/>
      <c r="J425" s="7"/>
      <c r="K425" s="7"/>
      <c r="L425" s="7"/>
      <c r="M425" s="7"/>
      <c r="N425" s="7"/>
      <c r="O425" s="7"/>
      <c r="P425" s="7"/>
      <c r="Q425" s="12"/>
      <c r="R425" s="12"/>
      <c r="S425" s="12"/>
      <c r="T425" s="12"/>
    </row>
    <row r="426" spans="1:20" ht="15.75" x14ac:dyDescent="0.25">
      <c r="A426" s="10"/>
      <c r="B426" s="10"/>
      <c r="C426" s="11"/>
      <c r="D426" s="7"/>
      <c r="E426" s="7"/>
      <c r="F426" s="7"/>
      <c r="G426" s="7"/>
      <c r="H426" s="7"/>
      <c r="I426" s="7"/>
      <c r="J426" s="7"/>
      <c r="K426" s="7"/>
      <c r="L426" s="7"/>
      <c r="M426" s="7"/>
      <c r="N426" s="7"/>
      <c r="O426" s="7"/>
      <c r="P426" s="7"/>
      <c r="Q426" s="12"/>
      <c r="R426" s="12"/>
      <c r="S426" s="12"/>
      <c r="T426" s="12"/>
    </row>
    <row r="427" spans="1:20" ht="15.75" x14ac:dyDescent="0.25">
      <c r="A427" s="10"/>
      <c r="B427" s="10"/>
      <c r="C427" s="11"/>
      <c r="D427" s="7"/>
      <c r="E427" s="7"/>
      <c r="F427" s="7"/>
      <c r="G427" s="7"/>
      <c r="H427" s="7"/>
      <c r="I427" s="7"/>
      <c r="J427" s="7"/>
      <c r="K427" s="7"/>
      <c r="L427" s="7"/>
      <c r="M427" s="7"/>
      <c r="N427" s="7"/>
      <c r="O427" s="7"/>
      <c r="P427" s="7"/>
      <c r="Q427" s="12"/>
      <c r="R427" s="12"/>
      <c r="S427" s="12"/>
      <c r="T427" s="12"/>
    </row>
    <row r="428" spans="1:20" ht="15.75" x14ac:dyDescent="0.25">
      <c r="A428" s="10"/>
      <c r="B428" s="10"/>
      <c r="C428" s="11"/>
      <c r="D428" s="7"/>
      <c r="E428" s="7"/>
      <c r="F428" s="7"/>
      <c r="G428" s="7"/>
      <c r="H428" s="7"/>
      <c r="I428" s="7"/>
      <c r="J428" s="7"/>
      <c r="K428" s="7"/>
      <c r="L428" s="7"/>
      <c r="M428" s="7"/>
      <c r="N428" s="7"/>
      <c r="O428" s="7"/>
      <c r="P428" s="7"/>
      <c r="Q428" s="12"/>
      <c r="R428" s="12"/>
      <c r="S428" s="12"/>
      <c r="T428" s="12"/>
    </row>
    <row r="429" spans="1:20" ht="15.75" x14ac:dyDescent="0.25">
      <c r="A429" s="10"/>
      <c r="B429" s="10"/>
      <c r="C429" s="11"/>
      <c r="D429" s="7"/>
      <c r="E429" s="7"/>
      <c r="F429" s="7"/>
      <c r="G429" s="7"/>
      <c r="H429" s="7"/>
      <c r="I429" s="7"/>
      <c r="J429" s="7"/>
      <c r="K429" s="7"/>
      <c r="L429" s="7"/>
      <c r="M429" s="7"/>
      <c r="N429" s="7"/>
      <c r="O429" s="7"/>
      <c r="P429" s="7"/>
      <c r="Q429" s="12"/>
      <c r="R429" s="12"/>
      <c r="S429" s="12"/>
      <c r="T429" s="12"/>
    </row>
    <row r="430" spans="1:20" ht="15.75" x14ac:dyDescent="0.25">
      <c r="A430" s="10"/>
      <c r="B430" s="10"/>
      <c r="C430" s="11"/>
      <c r="D430" s="7"/>
      <c r="E430" s="7"/>
      <c r="F430" s="7"/>
      <c r="G430" s="7"/>
      <c r="H430" s="7"/>
      <c r="I430" s="7"/>
      <c r="J430" s="7"/>
      <c r="K430" s="7"/>
      <c r="L430" s="7"/>
      <c r="M430" s="7"/>
      <c r="N430" s="7"/>
      <c r="O430" s="7"/>
      <c r="P430" s="7"/>
      <c r="Q430" s="12"/>
      <c r="R430" s="12"/>
      <c r="S430" s="12"/>
      <c r="T430" s="12"/>
    </row>
    <row r="431" spans="1:20" ht="15.75" x14ac:dyDescent="0.25">
      <c r="A431" s="10"/>
      <c r="B431" s="10"/>
      <c r="C431" s="11"/>
      <c r="D431" s="7"/>
      <c r="E431" s="7"/>
      <c r="F431" s="7"/>
      <c r="G431" s="7"/>
      <c r="H431" s="7"/>
      <c r="I431" s="7"/>
      <c r="J431" s="7"/>
      <c r="K431" s="7"/>
      <c r="L431" s="7"/>
      <c r="M431" s="7"/>
      <c r="N431" s="7"/>
      <c r="O431" s="7"/>
      <c r="P431" s="7"/>
      <c r="Q431" s="12"/>
      <c r="R431" s="12"/>
      <c r="S431" s="12"/>
      <c r="T431" s="12"/>
    </row>
    <row r="432" spans="1:20" ht="15.75" x14ac:dyDescent="0.25">
      <c r="A432" s="10"/>
      <c r="B432" s="10"/>
      <c r="C432" s="11"/>
      <c r="D432" s="7"/>
      <c r="E432" s="7"/>
      <c r="F432" s="7"/>
      <c r="G432" s="7"/>
      <c r="H432" s="7"/>
      <c r="I432" s="7"/>
      <c r="J432" s="7"/>
      <c r="K432" s="7"/>
      <c r="L432" s="7"/>
      <c r="M432" s="7"/>
      <c r="N432" s="7"/>
      <c r="O432" s="7"/>
      <c r="P432" s="7"/>
      <c r="Q432" s="12"/>
      <c r="R432" s="12"/>
      <c r="S432" s="12"/>
      <c r="T432" s="12"/>
    </row>
    <row r="433" spans="1:20" ht="15.75" x14ac:dyDescent="0.25">
      <c r="A433" s="10"/>
      <c r="B433" s="10"/>
      <c r="C433" s="11"/>
      <c r="D433" s="7"/>
      <c r="E433" s="7"/>
      <c r="F433" s="7"/>
      <c r="G433" s="7"/>
      <c r="H433" s="7"/>
      <c r="I433" s="7"/>
      <c r="J433" s="7"/>
      <c r="K433" s="7"/>
      <c r="L433" s="7"/>
      <c r="M433" s="7"/>
      <c r="N433" s="7"/>
      <c r="O433" s="7"/>
      <c r="P433" s="7"/>
      <c r="Q433" s="12"/>
      <c r="R433" s="12"/>
      <c r="S433" s="12"/>
      <c r="T433" s="12"/>
    </row>
    <row r="434" spans="1:20" ht="15.75" x14ac:dyDescent="0.25">
      <c r="A434" s="10"/>
      <c r="B434" s="10"/>
      <c r="C434" s="11"/>
      <c r="D434" s="7"/>
      <c r="E434" s="7"/>
      <c r="F434" s="7"/>
      <c r="G434" s="7"/>
      <c r="H434" s="7"/>
      <c r="I434" s="7"/>
      <c r="J434" s="7"/>
      <c r="K434" s="7"/>
      <c r="L434" s="7"/>
      <c r="M434" s="7"/>
      <c r="N434" s="7"/>
      <c r="O434" s="7"/>
      <c r="P434" s="7"/>
      <c r="Q434" s="12"/>
      <c r="R434" s="12"/>
      <c r="S434" s="12"/>
      <c r="T434" s="12"/>
    </row>
    <row r="435" spans="1:20" ht="15.75" x14ac:dyDescent="0.25">
      <c r="A435" s="10"/>
      <c r="B435" s="10"/>
      <c r="C435" s="11"/>
      <c r="D435" s="7"/>
      <c r="E435" s="7"/>
      <c r="F435" s="7"/>
      <c r="G435" s="7"/>
      <c r="H435" s="7"/>
      <c r="I435" s="7"/>
      <c r="J435" s="7"/>
      <c r="K435" s="7"/>
      <c r="L435" s="7"/>
      <c r="M435" s="7"/>
      <c r="N435" s="7"/>
      <c r="O435" s="7"/>
      <c r="P435" s="7"/>
      <c r="Q435" s="12"/>
      <c r="R435" s="12"/>
      <c r="S435" s="12"/>
      <c r="T435" s="12"/>
    </row>
    <row r="436" spans="1:20" ht="15.75" x14ac:dyDescent="0.25">
      <c r="A436" s="10"/>
      <c r="B436" s="10"/>
      <c r="C436" s="11"/>
      <c r="D436" s="7"/>
      <c r="E436" s="7"/>
      <c r="F436" s="7"/>
      <c r="G436" s="7"/>
      <c r="H436" s="7"/>
      <c r="I436" s="7"/>
      <c r="J436" s="7"/>
      <c r="K436" s="7"/>
      <c r="L436" s="7"/>
      <c r="M436" s="7"/>
      <c r="N436" s="7"/>
      <c r="O436" s="7"/>
      <c r="P436" s="7"/>
      <c r="Q436" s="12"/>
      <c r="R436" s="12"/>
      <c r="S436" s="12"/>
      <c r="T436" s="12"/>
    </row>
    <row r="437" spans="1:20" ht="15.75" x14ac:dyDescent="0.25">
      <c r="A437" s="10"/>
      <c r="B437" s="10"/>
      <c r="C437" s="11"/>
      <c r="D437" s="7"/>
      <c r="E437" s="7"/>
      <c r="F437" s="7"/>
      <c r="G437" s="7"/>
      <c r="H437" s="7"/>
      <c r="I437" s="7"/>
      <c r="J437" s="7"/>
      <c r="K437" s="7"/>
      <c r="L437" s="7"/>
      <c r="M437" s="7"/>
      <c r="N437" s="7"/>
      <c r="O437" s="7"/>
      <c r="P437" s="7"/>
      <c r="Q437" s="12"/>
      <c r="R437" s="12"/>
      <c r="S437" s="12"/>
      <c r="T437" s="12"/>
    </row>
    <row r="438" spans="1:20" ht="15.75" x14ac:dyDescent="0.25">
      <c r="A438" s="10"/>
      <c r="B438" s="10"/>
      <c r="C438" s="11"/>
      <c r="D438" s="7"/>
      <c r="E438" s="7"/>
      <c r="F438" s="7"/>
      <c r="G438" s="7"/>
      <c r="H438" s="7"/>
      <c r="I438" s="7"/>
      <c r="J438" s="7"/>
      <c r="K438" s="7"/>
      <c r="L438" s="7"/>
      <c r="M438" s="7"/>
      <c r="N438" s="7"/>
      <c r="O438" s="7"/>
      <c r="P438" s="7"/>
      <c r="Q438" s="12"/>
      <c r="R438" s="12"/>
      <c r="S438" s="12"/>
      <c r="T438" s="12"/>
    </row>
    <row r="439" spans="1:20" ht="15.75" x14ac:dyDescent="0.25">
      <c r="A439" s="10"/>
      <c r="B439" s="10"/>
      <c r="C439" s="11"/>
      <c r="D439" s="7"/>
      <c r="E439" s="7"/>
      <c r="F439" s="7"/>
      <c r="G439" s="7"/>
      <c r="H439" s="7"/>
      <c r="I439" s="7"/>
      <c r="J439" s="7"/>
      <c r="K439" s="7"/>
      <c r="L439" s="7"/>
      <c r="M439" s="7"/>
      <c r="N439" s="7"/>
      <c r="O439" s="7"/>
      <c r="P439" s="7"/>
      <c r="Q439" s="12"/>
      <c r="R439" s="12"/>
      <c r="S439" s="12"/>
      <c r="T439" s="12"/>
    </row>
    <row r="440" spans="1:20" ht="15.75" x14ac:dyDescent="0.25">
      <c r="A440" s="10"/>
      <c r="B440" s="10"/>
      <c r="C440" s="11"/>
      <c r="D440" s="7"/>
      <c r="E440" s="7"/>
      <c r="F440" s="7"/>
      <c r="G440" s="7"/>
      <c r="H440" s="7"/>
      <c r="I440" s="7"/>
      <c r="J440" s="7"/>
      <c r="K440" s="7"/>
      <c r="L440" s="7"/>
      <c r="M440" s="7"/>
      <c r="N440" s="7"/>
      <c r="O440" s="7"/>
      <c r="P440" s="7"/>
      <c r="Q440" s="12"/>
      <c r="R440" s="12"/>
      <c r="S440" s="12"/>
      <c r="T440" s="12"/>
    </row>
    <row r="441" spans="1:20" ht="15.75" x14ac:dyDescent="0.25">
      <c r="A441" s="10"/>
      <c r="B441" s="10"/>
      <c r="C441" s="11"/>
      <c r="D441" s="7"/>
      <c r="E441" s="7"/>
      <c r="F441" s="7"/>
      <c r="G441" s="7"/>
      <c r="H441" s="7"/>
      <c r="I441" s="7"/>
      <c r="J441" s="7"/>
      <c r="K441" s="7"/>
      <c r="L441" s="7"/>
      <c r="M441" s="7"/>
      <c r="N441" s="7"/>
      <c r="O441" s="7"/>
      <c r="P441" s="7"/>
      <c r="Q441" s="12"/>
      <c r="R441" s="12"/>
      <c r="S441" s="12"/>
      <c r="T441" s="12"/>
    </row>
    <row r="442" spans="1:20" ht="15.75" x14ac:dyDescent="0.25">
      <c r="A442" s="10"/>
      <c r="B442" s="10"/>
      <c r="C442" s="11"/>
      <c r="D442" s="7"/>
      <c r="E442" s="7"/>
      <c r="F442" s="7"/>
      <c r="G442" s="7"/>
      <c r="H442" s="7"/>
      <c r="I442" s="7"/>
      <c r="J442" s="7"/>
      <c r="K442" s="7"/>
      <c r="L442" s="7"/>
      <c r="M442" s="7"/>
      <c r="N442" s="7"/>
      <c r="O442" s="7"/>
      <c r="P442" s="7"/>
      <c r="Q442" s="12"/>
      <c r="R442" s="12"/>
      <c r="S442" s="12"/>
      <c r="T442" s="12"/>
    </row>
    <row r="443" spans="1:20" ht="15.75" x14ac:dyDescent="0.25">
      <c r="A443" s="10"/>
      <c r="B443" s="10"/>
      <c r="C443" s="11"/>
      <c r="D443" s="7"/>
      <c r="E443" s="7"/>
      <c r="F443" s="7"/>
      <c r="G443" s="7"/>
      <c r="H443" s="7"/>
      <c r="I443" s="7"/>
      <c r="J443" s="7"/>
      <c r="K443" s="7"/>
      <c r="L443" s="7"/>
      <c r="M443" s="7"/>
      <c r="N443" s="7"/>
      <c r="O443" s="7"/>
      <c r="P443" s="7"/>
      <c r="Q443" s="12"/>
      <c r="R443" s="12"/>
      <c r="S443" s="12"/>
      <c r="T443" s="12"/>
    </row>
    <row r="444" spans="1:20" ht="15.75" x14ac:dyDescent="0.25">
      <c r="A444" s="10"/>
      <c r="B444" s="10"/>
      <c r="C444" s="11"/>
      <c r="D444" s="7"/>
      <c r="E444" s="7"/>
      <c r="F444" s="7"/>
      <c r="G444" s="7"/>
      <c r="H444" s="7"/>
      <c r="I444" s="7"/>
      <c r="J444" s="7"/>
      <c r="K444" s="7"/>
      <c r="L444" s="7"/>
      <c r="M444" s="7"/>
      <c r="N444" s="7"/>
      <c r="O444" s="7"/>
      <c r="P444" s="7"/>
      <c r="Q444" s="12"/>
      <c r="R444" s="12"/>
      <c r="S444" s="12"/>
      <c r="T444" s="12"/>
    </row>
    <row r="445" spans="1:20" ht="15.75" x14ac:dyDescent="0.25">
      <c r="A445" s="10"/>
      <c r="B445" s="10"/>
      <c r="C445" s="11"/>
      <c r="D445" s="7"/>
      <c r="E445" s="7"/>
      <c r="F445" s="7"/>
      <c r="G445" s="7"/>
      <c r="H445" s="7"/>
      <c r="I445" s="7"/>
      <c r="J445" s="7"/>
      <c r="K445" s="7"/>
      <c r="L445" s="7"/>
      <c r="M445" s="7"/>
      <c r="N445" s="7"/>
      <c r="O445" s="7"/>
      <c r="P445" s="7"/>
      <c r="Q445" s="12"/>
      <c r="R445" s="12"/>
      <c r="S445" s="12"/>
      <c r="T445" s="12"/>
    </row>
    <row r="446" spans="1:20" ht="15.75" x14ac:dyDescent="0.25">
      <c r="A446" s="10"/>
      <c r="B446" s="10"/>
      <c r="C446" s="11"/>
      <c r="D446" s="7"/>
      <c r="E446" s="7"/>
      <c r="F446" s="7"/>
      <c r="G446" s="7"/>
      <c r="H446" s="7"/>
      <c r="I446" s="7"/>
      <c r="J446" s="7"/>
      <c r="K446" s="7"/>
      <c r="L446" s="7"/>
      <c r="M446" s="7"/>
      <c r="N446" s="7"/>
      <c r="O446" s="7"/>
      <c r="P446" s="7"/>
      <c r="Q446" s="12"/>
      <c r="R446" s="12"/>
      <c r="S446" s="12"/>
      <c r="T446" s="12"/>
    </row>
    <row r="447" spans="1:20" ht="15.75" x14ac:dyDescent="0.25">
      <c r="A447" s="10"/>
      <c r="B447" s="10"/>
      <c r="C447" s="11"/>
      <c r="D447" s="7"/>
      <c r="E447" s="7"/>
      <c r="F447" s="7"/>
      <c r="G447" s="7"/>
      <c r="H447" s="7"/>
      <c r="I447" s="7"/>
      <c r="J447" s="7"/>
      <c r="K447" s="7"/>
      <c r="L447" s="7"/>
      <c r="M447" s="7"/>
      <c r="N447" s="7"/>
      <c r="O447" s="7"/>
      <c r="P447" s="7"/>
      <c r="Q447" s="12"/>
      <c r="R447" s="12"/>
      <c r="S447" s="12"/>
      <c r="T447" s="12"/>
    </row>
    <row r="448" spans="1:20" ht="15.75" x14ac:dyDescent="0.25">
      <c r="A448" s="10"/>
      <c r="B448" s="10"/>
      <c r="C448" s="11"/>
      <c r="D448" s="7"/>
      <c r="E448" s="7"/>
      <c r="F448" s="7"/>
      <c r="G448" s="7"/>
      <c r="H448" s="7"/>
      <c r="I448" s="7"/>
      <c r="J448" s="7"/>
      <c r="K448" s="7"/>
      <c r="L448" s="7"/>
      <c r="M448" s="7"/>
      <c r="N448" s="7"/>
      <c r="O448" s="7"/>
      <c r="P448" s="7"/>
      <c r="Q448" s="12"/>
      <c r="R448" s="12"/>
      <c r="S448" s="12"/>
      <c r="T448" s="12"/>
    </row>
    <row r="449" spans="1:20" ht="15.75" x14ac:dyDescent="0.25">
      <c r="A449" s="10"/>
      <c r="B449" s="10"/>
      <c r="C449" s="11"/>
      <c r="D449" s="7"/>
      <c r="E449" s="7"/>
      <c r="F449" s="7"/>
      <c r="G449" s="7"/>
      <c r="H449" s="7"/>
      <c r="I449" s="7"/>
      <c r="J449" s="7"/>
      <c r="K449" s="7"/>
      <c r="L449" s="7"/>
      <c r="M449" s="7"/>
      <c r="N449" s="7"/>
      <c r="O449" s="7"/>
      <c r="P449" s="7"/>
      <c r="Q449" s="12"/>
      <c r="R449" s="12"/>
      <c r="S449" s="12"/>
      <c r="T449" s="12"/>
    </row>
    <row r="450" spans="1:20" ht="15.75" x14ac:dyDescent="0.25">
      <c r="A450" s="10"/>
      <c r="B450" s="10"/>
      <c r="C450" s="11"/>
      <c r="D450" s="7"/>
      <c r="E450" s="7"/>
      <c r="F450" s="7"/>
      <c r="G450" s="7"/>
      <c r="H450" s="7"/>
      <c r="I450" s="7"/>
      <c r="J450" s="7"/>
      <c r="K450" s="7"/>
      <c r="L450" s="7"/>
      <c r="M450" s="7"/>
      <c r="N450" s="7"/>
      <c r="O450" s="7"/>
      <c r="P450" s="7"/>
      <c r="Q450" s="12"/>
      <c r="R450" s="12"/>
      <c r="S450" s="12"/>
      <c r="T450" s="12"/>
    </row>
    <row r="451" spans="1:20" ht="15.75" x14ac:dyDescent="0.25">
      <c r="A451" s="10"/>
      <c r="B451" s="10"/>
      <c r="C451" s="11"/>
      <c r="D451" s="7"/>
      <c r="E451" s="7"/>
      <c r="F451" s="7"/>
      <c r="G451" s="7"/>
      <c r="H451" s="7"/>
      <c r="I451" s="7"/>
      <c r="J451" s="7"/>
      <c r="K451" s="7"/>
      <c r="L451" s="7"/>
      <c r="M451" s="7"/>
      <c r="N451" s="7"/>
      <c r="O451" s="7"/>
      <c r="P451" s="7"/>
      <c r="Q451" s="12"/>
      <c r="R451" s="12"/>
      <c r="S451" s="12"/>
      <c r="T451" s="12"/>
    </row>
    <row r="452" spans="1:20" ht="15.75" x14ac:dyDescent="0.25">
      <c r="A452" s="10"/>
      <c r="B452" s="10"/>
      <c r="C452" s="11"/>
      <c r="D452" s="7"/>
      <c r="E452" s="7"/>
      <c r="F452" s="7"/>
      <c r="G452" s="7"/>
      <c r="H452" s="7"/>
      <c r="I452" s="7"/>
      <c r="J452" s="7"/>
      <c r="K452" s="7"/>
      <c r="L452" s="7"/>
      <c r="M452" s="7"/>
      <c r="N452" s="7"/>
      <c r="O452" s="7"/>
      <c r="P452" s="7"/>
      <c r="Q452" s="12"/>
      <c r="R452" s="12"/>
      <c r="S452" s="12"/>
      <c r="T452" s="12"/>
    </row>
    <row r="453" spans="1:20" ht="15.75" x14ac:dyDescent="0.25">
      <c r="A453" s="10"/>
      <c r="B453" s="10"/>
      <c r="C453" s="11"/>
      <c r="D453" s="7"/>
      <c r="E453" s="7"/>
      <c r="F453" s="7"/>
      <c r="G453" s="7"/>
      <c r="H453" s="7"/>
      <c r="I453" s="7"/>
      <c r="J453" s="7"/>
      <c r="K453" s="7"/>
      <c r="L453" s="7"/>
      <c r="M453" s="7"/>
      <c r="N453" s="7"/>
      <c r="O453" s="7"/>
      <c r="P453" s="7"/>
      <c r="Q453" s="12"/>
      <c r="R453" s="12"/>
      <c r="S453" s="12"/>
      <c r="T453" s="12"/>
    </row>
    <row r="454" spans="1:20" ht="15.75" x14ac:dyDescent="0.25">
      <c r="A454" s="10"/>
      <c r="B454" s="10"/>
      <c r="C454" s="11"/>
      <c r="D454" s="7"/>
      <c r="E454" s="7"/>
      <c r="F454" s="7"/>
      <c r="G454" s="7"/>
      <c r="H454" s="7"/>
      <c r="I454" s="7"/>
      <c r="J454" s="7"/>
      <c r="K454" s="7"/>
      <c r="L454" s="7"/>
      <c r="M454" s="7"/>
      <c r="N454" s="7"/>
      <c r="O454" s="7"/>
      <c r="P454" s="7"/>
      <c r="Q454" s="12"/>
      <c r="R454" s="12"/>
      <c r="S454" s="12"/>
      <c r="T454" s="12"/>
    </row>
    <row r="455" spans="1:20" ht="15.75" x14ac:dyDescent="0.25">
      <c r="A455" s="10"/>
      <c r="B455" s="10"/>
      <c r="C455" s="11"/>
      <c r="D455" s="7"/>
      <c r="E455" s="7"/>
      <c r="F455" s="7"/>
      <c r="G455" s="7"/>
      <c r="H455" s="7"/>
      <c r="I455" s="7"/>
      <c r="J455" s="7"/>
      <c r="K455" s="7"/>
      <c r="L455" s="7"/>
      <c r="M455" s="7"/>
      <c r="N455" s="7"/>
      <c r="O455" s="7"/>
      <c r="P455" s="7"/>
      <c r="Q455" s="12"/>
      <c r="R455" s="12"/>
      <c r="S455" s="12"/>
      <c r="T455" s="12"/>
    </row>
    <row r="456" spans="1:20" ht="15.75" x14ac:dyDescent="0.25">
      <c r="A456" s="10"/>
      <c r="B456" s="10"/>
      <c r="C456" s="11"/>
      <c r="D456" s="7"/>
      <c r="E456" s="7"/>
      <c r="F456" s="7"/>
      <c r="G456" s="7"/>
      <c r="H456" s="7"/>
      <c r="I456" s="7"/>
      <c r="J456" s="7"/>
      <c r="K456" s="7"/>
      <c r="L456" s="7"/>
      <c r="M456" s="7"/>
      <c r="N456" s="7"/>
      <c r="O456" s="7"/>
      <c r="P456" s="7"/>
      <c r="Q456" s="12"/>
      <c r="R456" s="12"/>
      <c r="S456" s="12"/>
      <c r="T456" s="12"/>
    </row>
    <row r="457" spans="1:20" ht="15.75" x14ac:dyDescent="0.25">
      <c r="A457" s="10"/>
      <c r="B457" s="10"/>
      <c r="C457" s="11"/>
      <c r="D457" s="7"/>
      <c r="E457" s="7"/>
      <c r="F457" s="7"/>
      <c r="G457" s="7"/>
      <c r="H457" s="7"/>
      <c r="I457" s="7"/>
      <c r="J457" s="7"/>
      <c r="K457" s="7"/>
      <c r="L457" s="7"/>
      <c r="M457" s="7"/>
      <c r="N457" s="7"/>
      <c r="O457" s="7"/>
      <c r="P457" s="7"/>
      <c r="Q457" s="12"/>
      <c r="R457" s="12"/>
      <c r="S457" s="12"/>
      <c r="T457" s="12"/>
    </row>
    <row r="458" spans="1:20" ht="15.75" x14ac:dyDescent="0.25">
      <c r="A458" s="10"/>
      <c r="B458" s="10"/>
      <c r="C458" s="11"/>
      <c r="D458" s="7"/>
      <c r="E458" s="7"/>
      <c r="F458" s="7"/>
      <c r="G458" s="7"/>
      <c r="H458" s="7"/>
      <c r="I458" s="7"/>
      <c r="J458" s="7"/>
      <c r="K458" s="7"/>
      <c r="L458" s="7"/>
      <c r="M458" s="7"/>
      <c r="N458" s="7"/>
      <c r="O458" s="7"/>
      <c r="P458" s="7"/>
      <c r="Q458" s="12"/>
      <c r="R458" s="12"/>
      <c r="S458" s="12"/>
      <c r="T458" s="12"/>
    </row>
    <row r="459" spans="1:20" ht="15.75" x14ac:dyDescent="0.25">
      <c r="A459" s="10"/>
      <c r="B459" s="10"/>
      <c r="C459" s="11"/>
      <c r="D459" s="7"/>
      <c r="E459" s="7"/>
      <c r="F459" s="7"/>
      <c r="G459" s="7"/>
      <c r="H459" s="7"/>
      <c r="I459" s="7"/>
      <c r="J459" s="7"/>
      <c r="K459" s="7"/>
      <c r="L459" s="7"/>
      <c r="M459" s="7"/>
      <c r="N459" s="7"/>
      <c r="O459" s="7"/>
      <c r="P459" s="7"/>
      <c r="Q459" s="12"/>
      <c r="R459" s="12"/>
      <c r="S459" s="12"/>
      <c r="T459" s="12"/>
    </row>
    <row r="460" spans="1:20" ht="15.75" x14ac:dyDescent="0.25">
      <c r="A460" s="10"/>
      <c r="B460" s="10"/>
      <c r="C460" s="11"/>
      <c r="D460" s="7"/>
      <c r="E460" s="7"/>
      <c r="F460" s="7"/>
      <c r="G460" s="7"/>
      <c r="H460" s="7"/>
      <c r="I460" s="7"/>
      <c r="J460" s="7"/>
      <c r="K460" s="7"/>
      <c r="L460" s="7"/>
      <c r="M460" s="7"/>
      <c r="N460" s="7"/>
      <c r="O460" s="7"/>
      <c r="P460" s="7"/>
      <c r="Q460" s="12"/>
      <c r="R460" s="12"/>
      <c r="S460" s="12"/>
      <c r="T460" s="12"/>
    </row>
    <row r="461" spans="1:20" ht="15.75" x14ac:dyDescent="0.25">
      <c r="A461" s="10"/>
      <c r="B461" s="10"/>
      <c r="C461" s="11"/>
      <c r="D461" s="7"/>
      <c r="E461" s="7"/>
      <c r="F461" s="7"/>
      <c r="G461" s="7"/>
      <c r="H461" s="7"/>
      <c r="I461" s="7"/>
      <c r="J461" s="7"/>
      <c r="K461" s="7"/>
      <c r="L461" s="7"/>
      <c r="M461" s="7"/>
      <c r="N461" s="7"/>
      <c r="O461" s="7"/>
      <c r="P461" s="7"/>
      <c r="Q461" s="12"/>
      <c r="R461" s="12"/>
      <c r="S461" s="12"/>
      <c r="T461" s="12"/>
    </row>
    <row r="462" spans="1:20" ht="15.75" x14ac:dyDescent="0.25">
      <c r="A462" s="10"/>
      <c r="B462" s="10"/>
      <c r="C462" s="11"/>
      <c r="D462" s="7"/>
      <c r="E462" s="7"/>
      <c r="F462" s="7"/>
      <c r="G462" s="7"/>
      <c r="H462" s="7"/>
      <c r="I462" s="7"/>
      <c r="J462" s="7"/>
      <c r="K462" s="7"/>
      <c r="L462" s="7"/>
      <c r="M462" s="7"/>
      <c r="N462" s="7"/>
      <c r="O462" s="7"/>
      <c r="P462" s="7"/>
      <c r="Q462" s="12"/>
      <c r="R462" s="12"/>
      <c r="S462" s="12"/>
      <c r="T462" s="12"/>
    </row>
    <row r="463" spans="1:20" ht="15.75" x14ac:dyDescent="0.25">
      <c r="A463" s="10"/>
      <c r="B463" s="10"/>
      <c r="C463" s="11"/>
      <c r="D463" s="7"/>
      <c r="E463" s="7"/>
      <c r="F463" s="7"/>
      <c r="G463" s="7"/>
      <c r="H463" s="7"/>
      <c r="I463" s="7"/>
      <c r="J463" s="7"/>
      <c r="K463" s="7"/>
      <c r="L463" s="7"/>
      <c r="M463" s="7"/>
      <c r="N463" s="7"/>
      <c r="O463" s="7"/>
      <c r="P463" s="7"/>
      <c r="Q463" s="12"/>
      <c r="R463" s="12"/>
      <c r="S463" s="12"/>
      <c r="T463" s="12"/>
    </row>
    <row r="464" spans="1:20" ht="15.75" x14ac:dyDescent="0.25">
      <c r="A464" s="10"/>
      <c r="B464" s="10"/>
      <c r="C464" s="11"/>
      <c r="D464" s="7"/>
      <c r="E464" s="7"/>
      <c r="F464" s="7"/>
      <c r="G464" s="7"/>
      <c r="H464" s="7"/>
      <c r="I464" s="7"/>
      <c r="J464" s="7"/>
      <c r="K464" s="7"/>
      <c r="L464" s="7"/>
      <c r="M464" s="7"/>
      <c r="N464" s="7"/>
      <c r="O464" s="7"/>
      <c r="P464" s="7"/>
      <c r="Q464" s="12"/>
      <c r="R464" s="12"/>
      <c r="S464" s="12"/>
      <c r="T464" s="12"/>
    </row>
    <row r="465" spans="1:20" ht="15.75" x14ac:dyDescent="0.25">
      <c r="A465" s="10"/>
      <c r="B465" s="10"/>
      <c r="C465" s="11"/>
      <c r="D465" s="7"/>
      <c r="E465" s="7"/>
      <c r="F465" s="7"/>
      <c r="G465" s="7"/>
      <c r="H465" s="7"/>
      <c r="I465" s="7"/>
      <c r="J465" s="7"/>
      <c r="K465" s="7"/>
      <c r="L465" s="7"/>
      <c r="M465" s="7"/>
      <c r="N465" s="7"/>
      <c r="O465" s="7"/>
      <c r="P465" s="7"/>
      <c r="Q465" s="12"/>
      <c r="R465" s="12"/>
      <c r="S465" s="12"/>
      <c r="T465" s="12"/>
    </row>
    <row r="466" spans="1:20" ht="15.75" x14ac:dyDescent="0.25">
      <c r="A466" s="10"/>
      <c r="B466" s="10"/>
      <c r="C466" s="11"/>
      <c r="D466" s="7"/>
      <c r="E466" s="7"/>
      <c r="F466" s="7"/>
      <c r="G466" s="7"/>
      <c r="H466" s="7"/>
      <c r="I466" s="7"/>
      <c r="J466" s="7"/>
      <c r="K466" s="7"/>
      <c r="L466" s="7"/>
      <c r="M466" s="7"/>
      <c r="N466" s="7"/>
      <c r="O466" s="7"/>
      <c r="P466" s="7"/>
      <c r="Q466" s="12"/>
      <c r="R466" s="12"/>
      <c r="S466" s="12"/>
      <c r="T466" s="12"/>
    </row>
    <row r="467" spans="1:20" ht="15.75" x14ac:dyDescent="0.25">
      <c r="A467" s="10"/>
      <c r="B467" s="10"/>
      <c r="C467" s="11"/>
      <c r="D467" s="7"/>
      <c r="E467" s="7"/>
      <c r="F467" s="7"/>
      <c r="G467" s="7"/>
      <c r="H467" s="7"/>
      <c r="I467" s="7"/>
      <c r="J467" s="7"/>
      <c r="K467" s="7"/>
      <c r="L467" s="7"/>
      <c r="M467" s="7"/>
      <c r="N467" s="7"/>
      <c r="O467" s="7"/>
      <c r="P467" s="7"/>
      <c r="Q467" s="12"/>
      <c r="R467" s="12"/>
      <c r="S467" s="12"/>
      <c r="T467" s="12"/>
    </row>
    <row r="468" spans="1:20" ht="15.75" x14ac:dyDescent="0.25">
      <c r="A468" s="10"/>
      <c r="B468" s="10"/>
      <c r="C468" s="11"/>
      <c r="D468" s="7"/>
      <c r="E468" s="7"/>
      <c r="F468" s="7"/>
      <c r="G468" s="7"/>
      <c r="H468" s="7"/>
      <c r="I468" s="7"/>
      <c r="J468" s="7"/>
      <c r="K468" s="7"/>
      <c r="L468" s="7"/>
      <c r="M468" s="7"/>
      <c r="N468" s="7"/>
      <c r="O468" s="7"/>
      <c r="P468" s="7"/>
      <c r="Q468" s="12"/>
      <c r="R468" s="12"/>
      <c r="S468" s="12"/>
      <c r="T468" s="12"/>
    </row>
    <row r="469" spans="1:20" ht="15.75" x14ac:dyDescent="0.25">
      <c r="A469" s="10"/>
      <c r="B469" s="10"/>
      <c r="C469" s="11"/>
      <c r="D469" s="7"/>
      <c r="E469" s="7"/>
      <c r="F469" s="7"/>
      <c r="G469" s="7"/>
      <c r="H469" s="7"/>
      <c r="I469" s="7"/>
      <c r="J469" s="7"/>
      <c r="K469" s="7"/>
      <c r="L469" s="7"/>
      <c r="M469" s="7"/>
      <c r="N469" s="7"/>
      <c r="O469" s="7"/>
      <c r="P469" s="7"/>
      <c r="Q469" s="12"/>
      <c r="R469" s="12"/>
      <c r="S469" s="12"/>
      <c r="T469" s="12"/>
    </row>
    <row r="470" spans="1:20" ht="15.75" x14ac:dyDescent="0.25">
      <c r="A470" s="10"/>
      <c r="B470" s="10"/>
      <c r="C470" s="11"/>
      <c r="D470" s="7"/>
      <c r="E470" s="7"/>
      <c r="F470" s="7"/>
      <c r="G470" s="7"/>
      <c r="H470" s="7"/>
      <c r="I470" s="7"/>
      <c r="J470" s="7"/>
      <c r="K470" s="7"/>
      <c r="L470" s="7"/>
      <c r="M470" s="7"/>
      <c r="N470" s="7"/>
      <c r="O470" s="7"/>
      <c r="P470" s="7"/>
      <c r="Q470" s="12"/>
      <c r="R470" s="12"/>
      <c r="S470" s="12"/>
      <c r="T470" s="12"/>
    </row>
    <row r="471" spans="1:20" ht="15.75" x14ac:dyDescent="0.25">
      <c r="A471" s="10"/>
      <c r="B471" s="10"/>
      <c r="C471" s="11"/>
      <c r="D471" s="7"/>
      <c r="E471" s="7"/>
      <c r="F471" s="7"/>
      <c r="G471" s="7"/>
      <c r="H471" s="7"/>
      <c r="I471" s="7"/>
      <c r="J471" s="7"/>
      <c r="K471" s="7"/>
      <c r="L471" s="7"/>
      <c r="M471" s="7"/>
      <c r="N471" s="7"/>
      <c r="O471" s="7"/>
      <c r="P471" s="7"/>
      <c r="Q471" s="12"/>
      <c r="R471" s="12"/>
      <c r="S471" s="12"/>
      <c r="T471" s="12"/>
    </row>
    <row r="472" spans="1:20" ht="15.75" x14ac:dyDescent="0.25">
      <c r="A472" s="10"/>
      <c r="B472" s="10"/>
      <c r="C472" s="11"/>
      <c r="D472" s="7"/>
      <c r="E472" s="7"/>
      <c r="F472" s="7"/>
      <c r="G472" s="7"/>
      <c r="H472" s="7"/>
      <c r="I472" s="7"/>
      <c r="J472" s="7"/>
      <c r="K472" s="7"/>
      <c r="L472" s="7"/>
      <c r="M472" s="7"/>
      <c r="N472" s="7"/>
      <c r="O472" s="7"/>
      <c r="P472" s="7"/>
      <c r="Q472" s="12"/>
      <c r="R472" s="12"/>
      <c r="S472" s="12"/>
      <c r="T472" s="12"/>
    </row>
    <row r="473" spans="1:20" ht="15.75" x14ac:dyDescent="0.25">
      <c r="A473" s="10"/>
      <c r="B473" s="10"/>
      <c r="C473" s="11"/>
      <c r="D473" s="7"/>
      <c r="E473" s="7"/>
      <c r="F473" s="7"/>
      <c r="G473" s="7"/>
      <c r="H473" s="7"/>
      <c r="I473" s="7"/>
      <c r="J473" s="7"/>
      <c r="K473" s="7"/>
      <c r="L473" s="7"/>
      <c r="M473" s="7"/>
      <c r="N473" s="7"/>
      <c r="O473" s="7"/>
      <c r="P473" s="7"/>
      <c r="Q473" s="12"/>
      <c r="R473" s="12"/>
      <c r="S473" s="12"/>
      <c r="T473" s="12"/>
    </row>
    <row r="474" spans="1:20" ht="15.75" x14ac:dyDescent="0.25">
      <c r="A474" s="10"/>
      <c r="B474" s="10"/>
      <c r="C474" s="11"/>
      <c r="D474" s="7"/>
      <c r="E474" s="7"/>
      <c r="F474" s="7"/>
      <c r="G474" s="7"/>
      <c r="H474" s="7"/>
      <c r="I474" s="7"/>
      <c r="J474" s="7"/>
      <c r="K474" s="7"/>
      <c r="L474" s="7"/>
      <c r="M474" s="7"/>
      <c r="N474" s="7"/>
      <c r="O474" s="7"/>
      <c r="P474" s="7"/>
      <c r="Q474" s="12"/>
      <c r="R474" s="12"/>
      <c r="S474" s="12"/>
      <c r="T474" s="12"/>
    </row>
    <row r="475" spans="1:20" ht="15.75" x14ac:dyDescent="0.25">
      <c r="A475" s="10"/>
      <c r="B475" s="10"/>
      <c r="C475" s="11"/>
      <c r="D475" s="7"/>
      <c r="E475" s="7"/>
      <c r="F475" s="7"/>
      <c r="G475" s="7"/>
      <c r="H475" s="7"/>
      <c r="I475" s="7"/>
      <c r="J475" s="7"/>
      <c r="K475" s="7"/>
      <c r="L475" s="7"/>
      <c r="M475" s="7"/>
      <c r="N475" s="7"/>
      <c r="O475" s="7"/>
      <c r="P475" s="7"/>
      <c r="Q475" s="12"/>
      <c r="R475" s="12"/>
      <c r="S475" s="12"/>
      <c r="T475" s="12"/>
    </row>
    <row r="476" spans="1:20" ht="15.75" x14ac:dyDescent="0.25">
      <c r="A476" s="10"/>
      <c r="B476" s="10"/>
      <c r="C476" s="11"/>
      <c r="D476" s="7"/>
      <c r="E476" s="7"/>
      <c r="F476" s="7"/>
      <c r="G476" s="7"/>
      <c r="H476" s="7"/>
      <c r="I476" s="7"/>
      <c r="J476" s="7"/>
      <c r="K476" s="7"/>
      <c r="L476" s="7"/>
      <c r="M476" s="7"/>
      <c r="N476" s="7"/>
      <c r="O476" s="7"/>
      <c r="P476" s="7"/>
      <c r="Q476" s="12"/>
      <c r="R476" s="12"/>
      <c r="S476" s="12"/>
      <c r="T476" s="12"/>
    </row>
    <row r="477" spans="1:20" ht="15.75" x14ac:dyDescent="0.25">
      <c r="A477" s="10"/>
      <c r="B477" s="10"/>
      <c r="C477" s="11"/>
      <c r="D477" s="7"/>
      <c r="E477" s="7"/>
      <c r="F477" s="7"/>
      <c r="G477" s="7"/>
      <c r="H477" s="7"/>
      <c r="I477" s="7"/>
      <c r="J477" s="7"/>
      <c r="K477" s="7"/>
      <c r="L477" s="7"/>
      <c r="M477" s="7"/>
      <c r="N477" s="7"/>
      <c r="O477" s="7"/>
      <c r="P477" s="7"/>
      <c r="Q477" s="12"/>
      <c r="R477" s="12"/>
      <c r="S477" s="12"/>
      <c r="T477" s="12"/>
    </row>
    <row r="478" spans="1:20" ht="15.75" x14ac:dyDescent="0.25">
      <c r="A478" s="10"/>
      <c r="B478" s="10"/>
      <c r="C478" s="11"/>
      <c r="D478" s="7"/>
      <c r="E478" s="7"/>
      <c r="F478" s="7"/>
      <c r="G478" s="7"/>
      <c r="H478" s="7"/>
      <c r="I478" s="7"/>
      <c r="J478" s="7"/>
      <c r="K478" s="7"/>
      <c r="L478" s="7"/>
      <c r="M478" s="7"/>
      <c r="N478" s="7"/>
      <c r="O478" s="7"/>
      <c r="P478" s="7"/>
      <c r="Q478" s="12"/>
      <c r="R478" s="12"/>
      <c r="S478" s="12"/>
      <c r="T478" s="12"/>
    </row>
    <row r="479" spans="1:20" ht="15.75" x14ac:dyDescent="0.25">
      <c r="A479" s="10"/>
      <c r="B479" s="10"/>
      <c r="C479" s="11"/>
      <c r="D479" s="7"/>
      <c r="E479" s="7"/>
      <c r="F479" s="7"/>
      <c r="G479" s="7"/>
      <c r="H479" s="7"/>
      <c r="I479" s="7"/>
      <c r="J479" s="7"/>
      <c r="K479" s="7"/>
      <c r="L479" s="7"/>
      <c r="M479" s="7"/>
      <c r="N479" s="7"/>
      <c r="O479" s="7"/>
      <c r="P479" s="7"/>
      <c r="Q479" s="12"/>
      <c r="R479" s="12"/>
      <c r="S479" s="12"/>
      <c r="T479" s="12"/>
    </row>
    <row r="480" spans="1:20" ht="15.75" x14ac:dyDescent="0.25">
      <c r="A480" s="10"/>
      <c r="B480" s="10"/>
      <c r="C480" s="11"/>
      <c r="D480" s="7"/>
      <c r="E480" s="7"/>
      <c r="F480" s="7"/>
      <c r="G480" s="7"/>
      <c r="H480" s="7"/>
      <c r="I480" s="7"/>
      <c r="J480" s="7"/>
      <c r="K480" s="7"/>
      <c r="L480" s="7"/>
      <c r="M480" s="7"/>
      <c r="N480" s="7"/>
      <c r="O480" s="7"/>
      <c r="P480" s="7"/>
      <c r="Q480" s="12"/>
      <c r="R480" s="12"/>
      <c r="S480" s="12"/>
      <c r="T480" s="12"/>
    </row>
    <row r="481" spans="1:20" ht="15.75" x14ac:dyDescent="0.25">
      <c r="A481" s="10"/>
      <c r="B481" s="10"/>
      <c r="C481" s="11"/>
      <c r="D481" s="7"/>
      <c r="E481" s="7"/>
      <c r="F481" s="7"/>
      <c r="G481" s="7"/>
      <c r="H481" s="7"/>
      <c r="I481" s="7"/>
      <c r="J481" s="7"/>
      <c r="K481" s="7"/>
      <c r="L481" s="7"/>
      <c r="M481" s="7"/>
      <c r="N481" s="7"/>
      <c r="O481" s="7"/>
      <c r="P481" s="7"/>
      <c r="Q481" s="12"/>
      <c r="R481" s="12"/>
      <c r="S481" s="12"/>
      <c r="T481" s="12"/>
    </row>
    <row r="482" spans="1:20" ht="15.75" x14ac:dyDescent="0.25">
      <c r="A482" s="10"/>
      <c r="B482" s="10"/>
      <c r="C482" s="11"/>
      <c r="D482" s="7"/>
      <c r="E482" s="7"/>
      <c r="F482" s="7"/>
      <c r="G482" s="7"/>
      <c r="H482" s="7"/>
      <c r="I482" s="7"/>
      <c r="J482" s="7"/>
      <c r="K482" s="7"/>
      <c r="L482" s="7"/>
      <c r="M482" s="7"/>
      <c r="N482" s="7"/>
      <c r="O482" s="7"/>
      <c r="P482" s="7"/>
      <c r="Q482" s="12"/>
      <c r="R482" s="12"/>
      <c r="S482" s="12"/>
      <c r="T482" s="12"/>
    </row>
    <row r="483" spans="1:20" ht="15.75" x14ac:dyDescent="0.25">
      <c r="A483" s="10"/>
      <c r="B483" s="10"/>
      <c r="C483" s="11"/>
      <c r="D483" s="7"/>
      <c r="E483" s="7"/>
      <c r="F483" s="7"/>
      <c r="G483" s="7"/>
      <c r="H483" s="7"/>
      <c r="I483" s="7"/>
      <c r="J483" s="7"/>
      <c r="K483" s="7"/>
      <c r="L483" s="7"/>
      <c r="M483" s="7"/>
      <c r="N483" s="7"/>
      <c r="O483" s="7"/>
      <c r="P483" s="7"/>
      <c r="Q483" s="12"/>
      <c r="R483" s="12"/>
      <c r="S483" s="12"/>
      <c r="T483" s="12"/>
    </row>
    <row r="484" spans="1:20" ht="15.75" x14ac:dyDescent="0.25">
      <c r="A484" s="10"/>
      <c r="B484" s="10"/>
      <c r="C484" s="11"/>
      <c r="D484" s="7"/>
      <c r="E484" s="7"/>
      <c r="F484" s="7"/>
      <c r="G484" s="7"/>
      <c r="H484" s="7"/>
      <c r="I484" s="7"/>
      <c r="J484" s="7"/>
      <c r="K484" s="7"/>
      <c r="L484" s="7"/>
      <c r="M484" s="7"/>
      <c r="N484" s="7"/>
      <c r="O484" s="7"/>
      <c r="P484" s="7"/>
      <c r="Q484" s="12"/>
      <c r="R484" s="12"/>
      <c r="S484" s="12"/>
      <c r="T484" s="12"/>
    </row>
    <row r="485" spans="1:20" ht="15.75" x14ac:dyDescent="0.25">
      <c r="A485" s="10"/>
      <c r="B485" s="10"/>
      <c r="C485" s="11"/>
      <c r="D485" s="7"/>
      <c r="E485" s="7"/>
      <c r="F485" s="7"/>
      <c r="G485" s="7"/>
      <c r="H485" s="7"/>
      <c r="I485" s="7"/>
      <c r="J485" s="7"/>
      <c r="K485" s="7"/>
      <c r="L485" s="7"/>
      <c r="M485" s="7"/>
      <c r="N485" s="7"/>
      <c r="O485" s="7"/>
      <c r="P485" s="7"/>
      <c r="Q485" s="12"/>
      <c r="R485" s="12"/>
      <c r="S485" s="12"/>
      <c r="T485" s="12"/>
    </row>
    <row r="486" spans="1:20" ht="15.75" x14ac:dyDescent="0.25">
      <c r="A486" s="10"/>
      <c r="B486" s="10"/>
      <c r="C486" s="11"/>
      <c r="D486" s="7"/>
      <c r="E486" s="7"/>
      <c r="F486" s="7"/>
      <c r="G486" s="7"/>
      <c r="H486" s="7"/>
      <c r="I486" s="7"/>
      <c r="J486" s="7"/>
      <c r="K486" s="7"/>
      <c r="L486" s="7"/>
      <c r="M486" s="7"/>
      <c r="N486" s="7"/>
      <c r="O486" s="7"/>
      <c r="P486" s="7"/>
      <c r="Q486" s="12"/>
      <c r="R486" s="12"/>
      <c r="S486" s="12"/>
      <c r="T486" s="12"/>
    </row>
    <row r="487" spans="1:20" ht="15.75" x14ac:dyDescent="0.25">
      <c r="A487" s="10"/>
      <c r="B487" s="10"/>
      <c r="C487" s="11"/>
      <c r="D487" s="7"/>
      <c r="E487" s="7"/>
      <c r="F487" s="7"/>
      <c r="G487" s="7"/>
      <c r="H487" s="7"/>
      <c r="I487" s="7"/>
      <c r="J487" s="7"/>
      <c r="K487" s="7"/>
      <c r="L487" s="7"/>
      <c r="M487" s="7"/>
      <c r="N487" s="7"/>
      <c r="O487" s="7"/>
      <c r="P487" s="7"/>
      <c r="Q487" s="12"/>
      <c r="R487" s="12"/>
      <c r="S487" s="12"/>
      <c r="T487" s="12"/>
    </row>
    <row r="488" spans="1:20" ht="15.75" x14ac:dyDescent="0.25">
      <c r="A488" s="10"/>
      <c r="B488" s="10"/>
      <c r="C488" s="11"/>
      <c r="D488" s="7"/>
      <c r="E488" s="7"/>
      <c r="F488" s="7"/>
      <c r="G488" s="7"/>
      <c r="H488" s="7"/>
      <c r="I488" s="7"/>
      <c r="J488" s="7"/>
      <c r="K488" s="7"/>
      <c r="L488" s="7"/>
      <c r="M488" s="7"/>
      <c r="N488" s="7"/>
      <c r="O488" s="7"/>
      <c r="P488" s="7"/>
      <c r="Q488" s="12"/>
      <c r="R488" s="12"/>
      <c r="S488" s="12"/>
      <c r="T488" s="12"/>
    </row>
    <row r="489" spans="1:20" ht="15.75" x14ac:dyDescent="0.25">
      <c r="A489" s="10"/>
      <c r="B489" s="10"/>
      <c r="C489" s="11"/>
      <c r="D489" s="7"/>
      <c r="E489" s="7"/>
      <c r="F489" s="7"/>
      <c r="G489" s="7"/>
      <c r="H489" s="7"/>
      <c r="I489" s="7"/>
      <c r="J489" s="7"/>
      <c r="K489" s="7"/>
      <c r="L489" s="7"/>
      <c r="M489" s="7"/>
      <c r="N489" s="7"/>
      <c r="O489" s="7"/>
      <c r="P489" s="7"/>
      <c r="Q489" s="12"/>
      <c r="R489" s="12"/>
      <c r="S489" s="12"/>
      <c r="T489" s="12"/>
    </row>
    <row r="490" spans="1:20" ht="15.75" x14ac:dyDescent="0.25">
      <c r="A490" s="10"/>
      <c r="B490" s="10"/>
      <c r="C490" s="11"/>
      <c r="D490" s="7"/>
      <c r="E490" s="7"/>
      <c r="F490" s="7"/>
      <c r="G490" s="7"/>
      <c r="H490" s="7"/>
      <c r="I490" s="7"/>
      <c r="J490" s="7"/>
      <c r="K490" s="7"/>
      <c r="L490" s="7"/>
      <c r="M490" s="7"/>
      <c r="N490" s="7"/>
      <c r="O490" s="7"/>
      <c r="P490" s="7"/>
      <c r="Q490" s="12"/>
      <c r="R490" s="12"/>
      <c r="S490" s="12"/>
      <c r="T490" s="12"/>
    </row>
    <row r="491" spans="1:20" ht="15.75" x14ac:dyDescent="0.25">
      <c r="A491" s="10"/>
      <c r="B491" s="10"/>
      <c r="C491" s="11"/>
      <c r="D491" s="7"/>
      <c r="E491" s="7"/>
      <c r="F491" s="7"/>
      <c r="G491" s="7"/>
      <c r="H491" s="7"/>
      <c r="I491" s="7"/>
      <c r="J491" s="7"/>
      <c r="K491" s="7"/>
      <c r="L491" s="7"/>
      <c r="M491" s="7"/>
      <c r="N491" s="7"/>
      <c r="O491" s="7"/>
      <c r="P491" s="7"/>
      <c r="Q491" s="12"/>
      <c r="R491" s="12"/>
      <c r="S491" s="12"/>
      <c r="T491" s="12"/>
    </row>
    <row r="492" spans="1:20" ht="15.75" x14ac:dyDescent="0.25">
      <c r="A492" s="10"/>
      <c r="B492" s="10"/>
      <c r="C492" s="11"/>
      <c r="D492" s="7"/>
      <c r="E492" s="7"/>
      <c r="F492" s="7"/>
      <c r="G492" s="7"/>
      <c r="H492" s="7"/>
      <c r="I492" s="7"/>
      <c r="J492" s="7"/>
      <c r="K492" s="7"/>
      <c r="L492" s="7"/>
      <c r="M492" s="7"/>
      <c r="N492" s="7"/>
      <c r="O492" s="7"/>
      <c r="P492" s="7"/>
      <c r="Q492" s="12"/>
      <c r="R492" s="12"/>
      <c r="S492" s="12"/>
      <c r="T492" s="12"/>
    </row>
    <row r="493" spans="1:20" ht="15.75" x14ac:dyDescent="0.25">
      <c r="A493" s="10"/>
      <c r="B493" s="10"/>
      <c r="C493" s="11"/>
      <c r="D493" s="7"/>
      <c r="E493" s="7"/>
      <c r="F493" s="7"/>
      <c r="G493" s="7"/>
      <c r="H493" s="7"/>
      <c r="I493" s="7"/>
      <c r="J493" s="7"/>
      <c r="K493" s="7"/>
      <c r="L493" s="7"/>
      <c r="M493" s="7"/>
      <c r="N493" s="7"/>
      <c r="O493" s="7"/>
      <c r="P493" s="7"/>
      <c r="Q493" s="12"/>
      <c r="R493" s="12"/>
      <c r="S493" s="12"/>
      <c r="T493" s="12"/>
    </row>
    <row r="494" spans="1:20" ht="15.75" x14ac:dyDescent="0.25">
      <c r="A494" s="10"/>
      <c r="B494" s="10"/>
      <c r="C494" s="11"/>
      <c r="D494" s="7"/>
      <c r="E494" s="7"/>
      <c r="F494" s="7"/>
      <c r="G494" s="7"/>
      <c r="H494" s="7"/>
      <c r="I494" s="7"/>
      <c r="J494" s="7"/>
      <c r="K494" s="7"/>
      <c r="L494" s="7"/>
      <c r="M494" s="7"/>
      <c r="N494" s="7"/>
      <c r="O494" s="7"/>
      <c r="P494" s="7"/>
      <c r="Q494" s="12"/>
      <c r="R494" s="12"/>
      <c r="S494" s="12"/>
      <c r="T494" s="12"/>
    </row>
    <row r="495" spans="1:20" ht="15.75" x14ac:dyDescent="0.25">
      <c r="A495" s="10"/>
      <c r="B495" s="10"/>
      <c r="C495" s="11"/>
      <c r="D495" s="7"/>
      <c r="E495" s="7"/>
      <c r="F495" s="7"/>
      <c r="G495" s="7"/>
      <c r="H495" s="7"/>
      <c r="I495" s="7"/>
      <c r="J495" s="7"/>
      <c r="K495" s="7"/>
      <c r="L495" s="7"/>
      <c r="M495" s="7"/>
      <c r="N495" s="7"/>
      <c r="O495" s="7"/>
      <c r="P495" s="7"/>
      <c r="Q495" s="12"/>
      <c r="R495" s="12"/>
      <c r="S495" s="12"/>
      <c r="T495" s="12"/>
    </row>
    <row r="496" spans="1:20" ht="15.75" x14ac:dyDescent="0.25">
      <c r="A496" s="10"/>
      <c r="B496" s="10"/>
      <c r="C496" s="11"/>
      <c r="D496" s="7"/>
      <c r="E496" s="7"/>
      <c r="F496" s="7"/>
      <c r="G496" s="7"/>
      <c r="H496" s="7"/>
      <c r="I496" s="7"/>
      <c r="J496" s="7"/>
      <c r="K496" s="7"/>
      <c r="L496" s="7"/>
      <c r="M496" s="7"/>
      <c r="N496" s="7"/>
      <c r="O496" s="7"/>
      <c r="P496" s="7"/>
      <c r="Q496" s="12"/>
      <c r="R496" s="12"/>
      <c r="S496" s="12"/>
      <c r="T496" s="12"/>
    </row>
    <row r="497" spans="1:20" ht="15.75" x14ac:dyDescent="0.25">
      <c r="A497" s="10"/>
      <c r="B497" s="10"/>
      <c r="C497" s="11"/>
      <c r="D497" s="7"/>
      <c r="E497" s="7"/>
      <c r="F497" s="7"/>
      <c r="G497" s="7"/>
      <c r="H497" s="7"/>
      <c r="I497" s="7"/>
      <c r="J497" s="7"/>
      <c r="K497" s="7"/>
      <c r="L497" s="7"/>
      <c r="M497" s="7"/>
      <c r="N497" s="7"/>
      <c r="O497" s="7"/>
      <c r="P497" s="7"/>
      <c r="Q497" s="12"/>
      <c r="R497" s="12"/>
      <c r="S497" s="12"/>
      <c r="T497" s="12"/>
    </row>
    <row r="498" spans="1:20" ht="15.75" x14ac:dyDescent="0.25">
      <c r="A498" s="10"/>
      <c r="B498" s="10"/>
      <c r="C498" s="11"/>
      <c r="D498" s="7"/>
      <c r="E498" s="7"/>
      <c r="F498" s="7"/>
      <c r="G498" s="7"/>
      <c r="H498" s="7"/>
      <c r="I498" s="7"/>
      <c r="J498" s="7"/>
      <c r="K498" s="7"/>
      <c r="L498" s="7"/>
      <c r="M498" s="7"/>
      <c r="N498" s="7"/>
      <c r="O498" s="7"/>
      <c r="P498" s="7"/>
      <c r="Q498" s="12"/>
      <c r="R498" s="12"/>
      <c r="S498" s="12"/>
      <c r="T498" s="12"/>
    </row>
    <row r="499" spans="1:20" ht="15.75" x14ac:dyDescent="0.25">
      <c r="A499" s="10"/>
      <c r="B499" s="10"/>
      <c r="C499" s="11"/>
      <c r="D499" s="7"/>
      <c r="E499" s="7"/>
      <c r="F499" s="7"/>
      <c r="G499" s="7"/>
      <c r="H499" s="7"/>
      <c r="I499" s="7"/>
      <c r="J499" s="7"/>
      <c r="K499" s="7"/>
      <c r="L499" s="7"/>
      <c r="M499" s="7"/>
      <c r="N499" s="7"/>
      <c r="O499" s="7"/>
      <c r="P499" s="7"/>
      <c r="Q499" s="12"/>
      <c r="R499" s="12"/>
      <c r="S499" s="12"/>
      <c r="T499" s="12"/>
    </row>
    <row r="500" spans="1:20" ht="15.75" x14ac:dyDescent="0.25">
      <c r="A500" s="10"/>
      <c r="B500" s="10"/>
      <c r="C500" s="11"/>
      <c r="D500" s="7"/>
      <c r="E500" s="7"/>
      <c r="F500" s="7"/>
      <c r="G500" s="7"/>
      <c r="H500" s="7"/>
      <c r="I500" s="7"/>
      <c r="J500" s="7"/>
      <c r="K500" s="7"/>
      <c r="L500" s="7"/>
      <c r="M500" s="7"/>
      <c r="N500" s="7"/>
      <c r="O500" s="7"/>
      <c r="P500" s="7"/>
      <c r="Q500" s="12"/>
      <c r="R500" s="12"/>
      <c r="S500" s="12"/>
      <c r="T500" s="12"/>
    </row>
    <row r="501" spans="1:20" ht="15.75" x14ac:dyDescent="0.25">
      <c r="A501" s="10"/>
      <c r="B501" s="10"/>
      <c r="C501" s="11"/>
      <c r="D501" s="7"/>
      <c r="E501" s="7"/>
      <c r="F501" s="7"/>
      <c r="G501" s="7"/>
      <c r="H501" s="7"/>
      <c r="I501" s="7"/>
      <c r="J501" s="7"/>
      <c r="K501" s="7"/>
      <c r="L501" s="7"/>
      <c r="M501" s="7"/>
      <c r="N501" s="7"/>
      <c r="O501" s="7"/>
      <c r="P501" s="7"/>
      <c r="Q501" s="12"/>
      <c r="R501" s="12"/>
      <c r="S501" s="12"/>
      <c r="T501" s="12"/>
    </row>
    <row r="502" spans="1:20" ht="15.75" x14ac:dyDescent="0.25">
      <c r="A502" s="10"/>
      <c r="B502" s="10"/>
      <c r="C502" s="11"/>
      <c r="D502" s="7"/>
      <c r="E502" s="7"/>
      <c r="F502" s="7"/>
      <c r="G502" s="7"/>
      <c r="H502" s="7"/>
      <c r="I502" s="7"/>
      <c r="J502" s="7"/>
      <c r="K502" s="7"/>
      <c r="L502" s="7"/>
      <c r="M502" s="7"/>
      <c r="N502" s="7"/>
      <c r="O502" s="7"/>
      <c r="P502" s="7"/>
      <c r="Q502" s="12"/>
      <c r="R502" s="12"/>
      <c r="S502" s="12"/>
      <c r="T502" s="12"/>
    </row>
    <row r="503" spans="1:20" ht="15.75" x14ac:dyDescent="0.25">
      <c r="A503" s="10"/>
      <c r="B503" s="10"/>
      <c r="C503" s="11"/>
      <c r="D503" s="7"/>
      <c r="E503" s="7"/>
      <c r="F503" s="7"/>
      <c r="G503" s="7"/>
      <c r="H503" s="7"/>
      <c r="I503" s="7"/>
      <c r="J503" s="7"/>
      <c r="K503" s="7"/>
      <c r="L503" s="7"/>
      <c r="M503" s="7"/>
      <c r="N503" s="7"/>
      <c r="O503" s="7"/>
      <c r="P503" s="7"/>
      <c r="Q503" s="12"/>
      <c r="R503" s="12"/>
      <c r="S503" s="12"/>
      <c r="T503" s="12"/>
    </row>
    <row r="504" spans="1:20" ht="15.75" x14ac:dyDescent="0.25">
      <c r="A504" s="10"/>
      <c r="B504" s="10"/>
      <c r="C504" s="11"/>
      <c r="D504" s="7"/>
      <c r="E504" s="7"/>
      <c r="F504" s="7"/>
      <c r="G504" s="7"/>
      <c r="H504" s="7"/>
      <c r="I504" s="7"/>
      <c r="J504" s="7"/>
      <c r="K504" s="7"/>
      <c r="L504" s="7"/>
      <c r="M504" s="7"/>
      <c r="N504" s="7"/>
      <c r="O504" s="7"/>
      <c r="P504" s="7"/>
      <c r="Q504" s="12"/>
      <c r="R504" s="12"/>
      <c r="S504" s="12"/>
      <c r="T504" s="12"/>
    </row>
    <row r="505" spans="1:20" ht="15.75" x14ac:dyDescent="0.25">
      <c r="A505" s="10"/>
      <c r="B505" s="10"/>
      <c r="C505" s="11"/>
      <c r="D505" s="7"/>
      <c r="E505" s="7"/>
      <c r="F505" s="7"/>
      <c r="G505" s="7"/>
      <c r="H505" s="7"/>
      <c r="I505" s="7"/>
      <c r="J505" s="7"/>
      <c r="K505" s="7"/>
      <c r="L505" s="7"/>
      <c r="M505" s="7"/>
      <c r="N505" s="7"/>
      <c r="O505" s="7"/>
      <c r="P505" s="7"/>
      <c r="Q505" s="12"/>
      <c r="R505" s="12"/>
      <c r="S505" s="12"/>
      <c r="T505" s="12"/>
    </row>
    <row r="506" spans="1:20" ht="15.75" x14ac:dyDescent="0.25">
      <c r="A506" s="10"/>
      <c r="B506" s="10"/>
      <c r="C506" s="11"/>
      <c r="D506" s="7"/>
      <c r="E506" s="7"/>
      <c r="F506" s="7"/>
      <c r="G506" s="7"/>
      <c r="H506" s="7"/>
      <c r="I506" s="7"/>
      <c r="J506" s="7"/>
      <c r="K506" s="7"/>
      <c r="L506" s="7"/>
      <c r="M506" s="7"/>
      <c r="N506" s="7"/>
      <c r="O506" s="7"/>
      <c r="P506" s="7"/>
      <c r="Q506" s="12"/>
      <c r="R506" s="12"/>
      <c r="S506" s="12"/>
      <c r="T506" s="12"/>
    </row>
    <row r="507" spans="1:20" ht="15.75" x14ac:dyDescent="0.25">
      <c r="A507" s="10"/>
      <c r="B507" s="10"/>
      <c r="C507" s="11"/>
      <c r="D507" s="7"/>
      <c r="E507" s="7"/>
      <c r="F507" s="7"/>
      <c r="G507" s="7"/>
      <c r="H507" s="7"/>
      <c r="I507" s="7"/>
      <c r="J507" s="7"/>
      <c r="K507" s="7"/>
      <c r="L507" s="7"/>
      <c r="M507" s="7"/>
      <c r="N507" s="7"/>
      <c r="O507" s="7"/>
      <c r="P507" s="7"/>
      <c r="Q507" s="12"/>
      <c r="R507" s="12"/>
      <c r="S507" s="12"/>
      <c r="T507" s="12"/>
    </row>
    <row r="508" spans="1:20" ht="15.75" x14ac:dyDescent="0.25">
      <c r="A508" s="10"/>
      <c r="B508" s="10"/>
      <c r="C508" s="11"/>
      <c r="D508" s="7"/>
      <c r="E508" s="7"/>
      <c r="F508" s="7"/>
      <c r="G508" s="7"/>
      <c r="H508" s="7"/>
      <c r="I508" s="7"/>
      <c r="J508" s="7"/>
      <c r="K508" s="7"/>
      <c r="L508" s="7"/>
      <c r="M508" s="7"/>
      <c r="N508" s="7"/>
      <c r="O508" s="7"/>
      <c r="P508" s="7"/>
      <c r="Q508" s="12"/>
      <c r="R508" s="12"/>
      <c r="S508" s="12"/>
      <c r="T508" s="12"/>
    </row>
    <row r="509" spans="1:20" ht="15.75" x14ac:dyDescent="0.25">
      <c r="A509" s="10"/>
      <c r="B509" s="10"/>
      <c r="C509" s="11"/>
      <c r="D509" s="7"/>
      <c r="E509" s="7"/>
      <c r="F509" s="7"/>
      <c r="G509" s="7"/>
      <c r="H509" s="7"/>
      <c r="I509" s="7"/>
      <c r="J509" s="7"/>
      <c r="K509" s="7"/>
      <c r="L509" s="7"/>
      <c r="M509" s="7"/>
      <c r="N509" s="7"/>
      <c r="O509" s="7"/>
      <c r="P509" s="7"/>
      <c r="Q509" s="12"/>
      <c r="R509" s="12"/>
      <c r="S509" s="12"/>
      <c r="T509" s="12"/>
    </row>
    <row r="510" spans="1:20" ht="15.75" x14ac:dyDescent="0.25">
      <c r="A510" s="10"/>
      <c r="B510" s="10"/>
      <c r="C510" s="11"/>
      <c r="D510" s="7"/>
      <c r="E510" s="7"/>
      <c r="F510" s="7"/>
      <c r="G510" s="7"/>
      <c r="H510" s="7"/>
      <c r="I510" s="7"/>
      <c r="J510" s="7"/>
      <c r="K510" s="7"/>
      <c r="L510" s="7"/>
      <c r="M510" s="7"/>
      <c r="N510" s="7"/>
      <c r="O510" s="7"/>
      <c r="P510" s="7"/>
      <c r="Q510" s="12"/>
      <c r="R510" s="12"/>
      <c r="S510" s="12"/>
      <c r="T510" s="12"/>
    </row>
    <row r="511" spans="1:20" ht="15.75" x14ac:dyDescent="0.25">
      <c r="A511" s="10"/>
      <c r="B511" s="10"/>
      <c r="C511" s="11"/>
      <c r="D511" s="7"/>
      <c r="E511" s="7"/>
      <c r="F511" s="7"/>
      <c r="G511" s="7"/>
      <c r="H511" s="7"/>
      <c r="I511" s="7"/>
      <c r="J511" s="7"/>
      <c r="K511" s="7"/>
      <c r="L511" s="7"/>
      <c r="M511" s="7"/>
      <c r="N511" s="7"/>
      <c r="O511" s="7"/>
      <c r="P511" s="7"/>
      <c r="Q511" s="12"/>
      <c r="R511" s="12"/>
      <c r="S511" s="12"/>
      <c r="T511" s="12"/>
    </row>
    <row r="512" spans="1:20" ht="15.75" x14ac:dyDescent="0.25">
      <c r="A512" s="10"/>
      <c r="B512" s="10"/>
      <c r="C512" s="11"/>
      <c r="D512" s="7"/>
      <c r="E512" s="7"/>
      <c r="F512" s="7"/>
      <c r="G512" s="7"/>
      <c r="H512" s="7"/>
      <c r="I512" s="7"/>
      <c r="J512" s="7"/>
      <c r="K512" s="7"/>
      <c r="L512" s="7"/>
      <c r="M512" s="7"/>
      <c r="N512" s="7"/>
      <c r="O512" s="7"/>
      <c r="P512" s="7"/>
      <c r="Q512" s="12"/>
      <c r="R512" s="12"/>
      <c r="S512" s="12"/>
      <c r="T512" s="12"/>
    </row>
    <row r="513" spans="1:20" ht="15.75" x14ac:dyDescent="0.25">
      <c r="A513" s="10"/>
      <c r="B513" s="10"/>
      <c r="C513" s="11"/>
      <c r="D513" s="7"/>
      <c r="E513" s="7"/>
      <c r="F513" s="7"/>
      <c r="G513" s="7"/>
      <c r="H513" s="7"/>
      <c r="I513" s="7"/>
      <c r="J513" s="7"/>
      <c r="K513" s="7"/>
      <c r="L513" s="7"/>
      <c r="M513" s="7"/>
      <c r="N513" s="7"/>
      <c r="O513" s="7"/>
      <c r="P513" s="7"/>
      <c r="Q513" s="12"/>
      <c r="R513" s="12"/>
      <c r="S513" s="12"/>
      <c r="T513" s="12"/>
    </row>
    <row r="514" spans="1:20" ht="15.75" x14ac:dyDescent="0.25">
      <c r="A514" s="10"/>
      <c r="B514" s="10"/>
      <c r="C514" s="11"/>
      <c r="D514" s="7"/>
      <c r="E514" s="7"/>
      <c r="F514" s="7"/>
      <c r="G514" s="7"/>
      <c r="H514" s="7"/>
      <c r="I514" s="7"/>
      <c r="J514" s="7"/>
      <c r="K514" s="7"/>
      <c r="L514" s="7"/>
      <c r="M514" s="7"/>
      <c r="N514" s="7"/>
      <c r="O514" s="7"/>
      <c r="P514" s="7"/>
      <c r="Q514" s="12"/>
      <c r="R514" s="12"/>
      <c r="S514" s="12"/>
      <c r="T514" s="12"/>
    </row>
    <row r="515" spans="1:20" ht="15.75" x14ac:dyDescent="0.25">
      <c r="A515" s="10"/>
      <c r="B515" s="10"/>
      <c r="C515" s="11"/>
      <c r="D515" s="7"/>
      <c r="E515" s="7"/>
      <c r="F515" s="7"/>
      <c r="G515" s="7"/>
      <c r="H515" s="7"/>
      <c r="I515" s="7"/>
      <c r="J515" s="7"/>
      <c r="K515" s="7"/>
      <c r="L515" s="7"/>
      <c r="M515" s="7"/>
      <c r="N515" s="7"/>
      <c r="O515" s="7"/>
      <c r="P515" s="7"/>
      <c r="Q515" s="12"/>
      <c r="R515" s="12"/>
      <c r="S515" s="12"/>
      <c r="T515" s="12"/>
    </row>
    <row r="516" spans="1:20" ht="15.75" x14ac:dyDescent="0.25">
      <c r="A516" s="10"/>
      <c r="B516" s="10"/>
      <c r="C516" s="11"/>
      <c r="D516" s="7"/>
      <c r="E516" s="7"/>
      <c r="F516" s="7"/>
      <c r="G516" s="7"/>
      <c r="H516" s="7"/>
      <c r="I516" s="7"/>
      <c r="J516" s="7"/>
      <c r="K516" s="7"/>
      <c r="L516" s="7"/>
      <c r="M516" s="7"/>
      <c r="N516" s="7"/>
      <c r="O516" s="7"/>
      <c r="P516" s="7"/>
      <c r="Q516" s="12"/>
      <c r="R516" s="12"/>
      <c r="S516" s="12"/>
      <c r="T516" s="12"/>
    </row>
    <row r="517" spans="1:20" ht="15.75" x14ac:dyDescent="0.25">
      <c r="A517" s="10"/>
      <c r="B517" s="10"/>
      <c r="C517" s="11"/>
      <c r="D517" s="7"/>
      <c r="E517" s="7"/>
      <c r="F517" s="7"/>
      <c r="G517" s="7"/>
      <c r="H517" s="7"/>
      <c r="I517" s="7"/>
      <c r="J517" s="7"/>
      <c r="K517" s="7"/>
      <c r="L517" s="7"/>
      <c r="M517" s="7"/>
      <c r="N517" s="7"/>
      <c r="O517" s="7"/>
      <c r="P517" s="7"/>
      <c r="Q517" s="12"/>
      <c r="R517" s="12"/>
      <c r="S517" s="12"/>
      <c r="T517" s="12"/>
    </row>
    <row r="518" spans="1:20" ht="15.75" x14ac:dyDescent="0.25">
      <c r="A518" s="10"/>
      <c r="B518" s="10"/>
      <c r="C518" s="11"/>
      <c r="D518" s="7"/>
      <c r="E518" s="7"/>
      <c r="F518" s="7"/>
      <c r="G518" s="7"/>
      <c r="H518" s="7"/>
      <c r="I518" s="7"/>
      <c r="J518" s="7"/>
      <c r="K518" s="7"/>
      <c r="L518" s="7"/>
      <c r="M518" s="7"/>
      <c r="N518" s="7"/>
      <c r="O518" s="7"/>
      <c r="P518" s="7"/>
      <c r="Q518" s="12"/>
      <c r="R518" s="12"/>
      <c r="S518" s="12"/>
      <c r="T518" s="12"/>
    </row>
    <row r="519" spans="1:20" ht="15.75" x14ac:dyDescent="0.25">
      <c r="A519" s="10"/>
      <c r="B519" s="10"/>
      <c r="C519" s="11"/>
      <c r="D519" s="7"/>
      <c r="E519" s="7"/>
      <c r="F519" s="7"/>
      <c r="G519" s="7"/>
      <c r="H519" s="7"/>
      <c r="I519" s="7"/>
      <c r="J519" s="7"/>
      <c r="K519" s="7"/>
      <c r="L519" s="7"/>
      <c r="M519" s="7"/>
      <c r="N519" s="7"/>
      <c r="O519" s="7"/>
      <c r="P519" s="7"/>
      <c r="Q519" s="12"/>
      <c r="R519" s="12"/>
      <c r="S519" s="12"/>
      <c r="T519" s="12"/>
    </row>
    <row r="520" spans="1:20" ht="15.75" x14ac:dyDescent="0.25">
      <c r="A520" s="10"/>
      <c r="B520" s="10"/>
      <c r="C520" s="11"/>
      <c r="D520" s="7"/>
      <c r="E520" s="7"/>
      <c r="F520" s="7"/>
      <c r="G520" s="7"/>
      <c r="H520" s="7"/>
      <c r="I520" s="7"/>
      <c r="J520" s="7"/>
      <c r="K520" s="7"/>
      <c r="L520" s="7"/>
      <c r="M520" s="7"/>
      <c r="N520" s="7"/>
      <c r="O520" s="7"/>
      <c r="P520" s="7"/>
      <c r="Q520" s="12"/>
      <c r="R520" s="12"/>
      <c r="S520" s="12"/>
      <c r="T520" s="12"/>
    </row>
    <row r="521" spans="1:20" ht="15.75" x14ac:dyDescent="0.25">
      <c r="A521" s="10"/>
      <c r="B521" s="10"/>
      <c r="C521" s="11"/>
      <c r="D521" s="7"/>
      <c r="E521" s="7"/>
      <c r="F521" s="7"/>
      <c r="G521" s="7"/>
      <c r="H521" s="7"/>
      <c r="I521" s="7"/>
      <c r="J521" s="7"/>
      <c r="K521" s="7"/>
      <c r="L521" s="7"/>
      <c r="M521" s="7"/>
      <c r="N521" s="7"/>
      <c r="O521" s="7"/>
      <c r="P521" s="7"/>
      <c r="Q521" s="12"/>
      <c r="R521" s="12"/>
      <c r="S521" s="12"/>
      <c r="T521" s="12"/>
    </row>
    <row r="522" spans="1:20" ht="15.75" x14ac:dyDescent="0.25">
      <c r="A522" s="10"/>
      <c r="B522" s="10"/>
      <c r="C522" s="11"/>
      <c r="D522" s="7"/>
      <c r="E522" s="7"/>
      <c r="F522" s="7"/>
      <c r="G522" s="7"/>
      <c r="H522" s="7"/>
      <c r="I522" s="7"/>
      <c r="J522" s="7"/>
      <c r="K522" s="7"/>
      <c r="L522" s="7"/>
      <c r="M522" s="7"/>
      <c r="N522" s="7"/>
      <c r="O522" s="7"/>
      <c r="P522" s="7"/>
      <c r="Q522" s="12"/>
      <c r="R522" s="12"/>
      <c r="S522" s="12"/>
      <c r="T522" s="12"/>
    </row>
    <row r="523" spans="1:20" ht="15.75" x14ac:dyDescent="0.25">
      <c r="A523" s="10"/>
      <c r="B523" s="10"/>
      <c r="C523" s="11"/>
      <c r="D523" s="7"/>
      <c r="E523" s="7"/>
      <c r="F523" s="7"/>
      <c r="G523" s="7"/>
      <c r="H523" s="7"/>
      <c r="I523" s="7"/>
      <c r="J523" s="7"/>
      <c r="K523" s="7"/>
      <c r="L523" s="7"/>
      <c r="M523" s="7"/>
      <c r="N523" s="7"/>
      <c r="O523" s="7"/>
      <c r="P523" s="7"/>
      <c r="Q523" s="12"/>
      <c r="R523" s="12"/>
      <c r="S523" s="12"/>
      <c r="T523" s="12"/>
    </row>
    <row r="524" spans="1:20" ht="15.75" x14ac:dyDescent="0.25">
      <c r="A524" s="10"/>
      <c r="B524" s="10"/>
      <c r="C524" s="11"/>
      <c r="D524" s="7"/>
      <c r="E524" s="7"/>
      <c r="F524" s="7"/>
      <c r="G524" s="7"/>
      <c r="H524" s="7"/>
      <c r="I524" s="7"/>
      <c r="J524" s="7"/>
      <c r="K524" s="7"/>
      <c r="L524" s="7"/>
      <c r="M524" s="7"/>
      <c r="N524" s="7"/>
      <c r="O524" s="7"/>
      <c r="P524" s="7"/>
      <c r="Q524" s="12"/>
      <c r="R524" s="12"/>
      <c r="S524" s="12"/>
      <c r="T524" s="12"/>
    </row>
    <row r="525" spans="1:20" ht="15.75" x14ac:dyDescent="0.25">
      <c r="A525" s="10"/>
      <c r="B525" s="10"/>
      <c r="C525" s="11"/>
      <c r="D525" s="7"/>
      <c r="E525" s="7"/>
      <c r="F525" s="7"/>
      <c r="G525" s="7"/>
      <c r="H525" s="7"/>
      <c r="I525" s="7"/>
      <c r="J525" s="7"/>
      <c r="K525" s="7"/>
      <c r="L525" s="7"/>
      <c r="M525" s="7"/>
      <c r="N525" s="7"/>
      <c r="O525" s="7"/>
      <c r="P525" s="7"/>
      <c r="Q525" s="12"/>
      <c r="R525" s="12"/>
      <c r="S525" s="12"/>
      <c r="T525" s="12"/>
    </row>
    <row r="526" spans="1:20" ht="15.75" x14ac:dyDescent="0.25">
      <c r="A526" s="10"/>
      <c r="B526" s="10"/>
      <c r="C526" s="11"/>
      <c r="D526" s="7"/>
      <c r="E526" s="7"/>
      <c r="F526" s="7"/>
      <c r="G526" s="7"/>
      <c r="H526" s="7"/>
      <c r="I526" s="7"/>
      <c r="J526" s="7"/>
      <c r="K526" s="7"/>
      <c r="L526" s="7"/>
      <c r="M526" s="7"/>
      <c r="N526" s="7"/>
      <c r="O526" s="7"/>
      <c r="P526" s="7"/>
      <c r="Q526" s="12"/>
      <c r="R526" s="12"/>
      <c r="S526" s="12"/>
      <c r="T526" s="12"/>
    </row>
    <row r="527" spans="1:20" ht="15.75" x14ac:dyDescent="0.25">
      <c r="A527" s="10"/>
      <c r="B527" s="10"/>
      <c r="C527" s="11"/>
      <c r="D527" s="7"/>
      <c r="E527" s="7"/>
      <c r="F527" s="7"/>
      <c r="G527" s="7"/>
      <c r="H527" s="7"/>
      <c r="I527" s="7"/>
      <c r="J527" s="7"/>
      <c r="K527" s="7"/>
      <c r="L527" s="7"/>
      <c r="M527" s="7"/>
      <c r="N527" s="7"/>
      <c r="O527" s="7"/>
      <c r="P527" s="7"/>
      <c r="Q527" s="12"/>
      <c r="R527" s="12"/>
      <c r="S527" s="12"/>
      <c r="T527" s="12"/>
    </row>
    <row r="528" spans="1:20" ht="15.75" x14ac:dyDescent="0.25">
      <c r="A528" s="10"/>
      <c r="B528" s="10"/>
      <c r="C528" s="11"/>
      <c r="D528" s="7"/>
      <c r="E528" s="7"/>
      <c r="F528" s="7"/>
      <c r="G528" s="7"/>
      <c r="H528" s="7"/>
      <c r="I528" s="7"/>
      <c r="J528" s="7"/>
      <c r="K528" s="7"/>
      <c r="L528" s="7"/>
      <c r="M528" s="7"/>
      <c r="N528" s="7"/>
      <c r="O528" s="7"/>
      <c r="P528" s="7"/>
      <c r="Q528" s="12"/>
      <c r="R528" s="12"/>
      <c r="S528" s="12"/>
      <c r="T528" s="12"/>
    </row>
    <row r="529" spans="1:20" ht="15.75" x14ac:dyDescent="0.25">
      <c r="A529" s="10"/>
      <c r="B529" s="10"/>
      <c r="C529" s="11"/>
      <c r="D529" s="7"/>
      <c r="E529" s="7"/>
      <c r="F529" s="7"/>
      <c r="G529" s="7"/>
      <c r="H529" s="7"/>
      <c r="I529" s="7"/>
      <c r="J529" s="7"/>
      <c r="K529" s="7"/>
      <c r="L529" s="7"/>
      <c r="M529" s="7"/>
      <c r="N529" s="7"/>
      <c r="O529" s="7"/>
      <c r="P529" s="7"/>
      <c r="Q529" s="12"/>
      <c r="R529" s="12"/>
      <c r="S529" s="12"/>
      <c r="T529" s="12"/>
    </row>
    <row r="530" spans="1:20" ht="15.75" x14ac:dyDescent="0.25">
      <c r="A530" s="10"/>
      <c r="B530" s="10"/>
      <c r="C530" s="11"/>
      <c r="D530" s="7"/>
      <c r="E530" s="7"/>
      <c r="F530" s="7"/>
      <c r="G530" s="7"/>
      <c r="H530" s="7"/>
      <c r="I530" s="7"/>
      <c r="J530" s="7"/>
      <c r="K530" s="7"/>
      <c r="L530" s="7"/>
      <c r="M530" s="7"/>
      <c r="N530" s="7"/>
      <c r="O530" s="7"/>
      <c r="P530" s="7"/>
      <c r="Q530" s="12"/>
      <c r="R530" s="12"/>
      <c r="S530" s="12"/>
      <c r="T530" s="12"/>
    </row>
    <row r="531" spans="1:20" ht="15.75" x14ac:dyDescent="0.25">
      <c r="A531" s="10"/>
      <c r="B531" s="10"/>
      <c r="C531" s="11"/>
      <c r="D531" s="7"/>
      <c r="E531" s="7"/>
      <c r="F531" s="7"/>
      <c r="G531" s="7"/>
      <c r="H531" s="7"/>
      <c r="I531" s="7"/>
      <c r="J531" s="7"/>
      <c r="K531" s="7"/>
      <c r="L531" s="7"/>
      <c r="M531" s="7"/>
      <c r="N531" s="7"/>
      <c r="O531" s="7"/>
      <c r="P531" s="7"/>
      <c r="Q531" s="12"/>
      <c r="R531" s="12"/>
      <c r="S531" s="12"/>
      <c r="T531" s="12"/>
    </row>
    <row r="532" spans="1:20" ht="15.75" x14ac:dyDescent="0.25">
      <c r="A532" s="10"/>
      <c r="B532" s="10"/>
      <c r="C532" s="11"/>
      <c r="D532" s="7"/>
      <c r="E532" s="7"/>
      <c r="F532" s="7"/>
      <c r="G532" s="7"/>
      <c r="H532" s="7"/>
      <c r="I532" s="7"/>
      <c r="J532" s="7"/>
      <c r="K532" s="7"/>
      <c r="L532" s="7"/>
      <c r="M532" s="7"/>
      <c r="N532" s="7"/>
      <c r="O532" s="7"/>
      <c r="P532" s="7"/>
      <c r="Q532" s="12"/>
      <c r="R532" s="12"/>
      <c r="S532" s="12"/>
      <c r="T532" s="12"/>
    </row>
    <row r="533" spans="1:20" ht="15.75" x14ac:dyDescent="0.25">
      <c r="A533" s="10"/>
      <c r="B533" s="10"/>
      <c r="C533" s="11"/>
      <c r="D533" s="7"/>
      <c r="E533" s="7"/>
      <c r="F533" s="7"/>
      <c r="G533" s="7"/>
      <c r="H533" s="7"/>
      <c r="I533" s="7"/>
      <c r="J533" s="7"/>
      <c r="K533" s="7"/>
      <c r="L533" s="7"/>
      <c r="M533" s="7"/>
      <c r="N533" s="7"/>
      <c r="O533" s="7"/>
      <c r="P533" s="7"/>
      <c r="Q533" s="12"/>
      <c r="R533" s="12"/>
      <c r="S533" s="12"/>
      <c r="T533" s="12"/>
    </row>
    <row r="534" spans="1:20" ht="15.75" x14ac:dyDescent="0.25">
      <c r="A534" s="10"/>
      <c r="B534" s="10"/>
      <c r="C534" s="11"/>
      <c r="D534" s="7"/>
      <c r="E534" s="7"/>
      <c r="F534" s="7"/>
      <c r="G534" s="7"/>
      <c r="H534" s="7"/>
      <c r="I534" s="7"/>
      <c r="J534" s="7"/>
      <c r="K534" s="7"/>
      <c r="L534" s="7"/>
      <c r="M534" s="7"/>
      <c r="N534" s="7"/>
      <c r="O534" s="7"/>
      <c r="P534" s="7"/>
      <c r="Q534" s="12"/>
      <c r="R534" s="12"/>
      <c r="S534" s="12"/>
      <c r="T534" s="12"/>
    </row>
    <row r="535" spans="1:20" ht="15.75" x14ac:dyDescent="0.25">
      <c r="A535" s="10"/>
      <c r="B535" s="10"/>
      <c r="C535" s="11"/>
      <c r="D535" s="7"/>
      <c r="E535" s="7"/>
      <c r="F535" s="7"/>
      <c r="G535" s="7"/>
      <c r="H535" s="7"/>
      <c r="I535" s="7"/>
      <c r="J535" s="7"/>
      <c r="K535" s="7"/>
      <c r="L535" s="7"/>
      <c r="M535" s="7"/>
      <c r="N535" s="7"/>
      <c r="O535" s="7"/>
      <c r="P535" s="7"/>
      <c r="Q535" s="12"/>
      <c r="R535" s="12"/>
      <c r="S535" s="12"/>
      <c r="T535" s="12"/>
    </row>
    <row r="536" spans="1:20" ht="15.75" x14ac:dyDescent="0.25">
      <c r="A536" s="10"/>
      <c r="B536" s="10"/>
      <c r="C536" s="11"/>
      <c r="D536" s="7"/>
      <c r="E536" s="7"/>
      <c r="F536" s="7"/>
      <c r="G536" s="7"/>
      <c r="H536" s="7"/>
      <c r="I536" s="7"/>
      <c r="J536" s="7"/>
      <c r="K536" s="7"/>
      <c r="L536" s="7"/>
      <c r="M536" s="7"/>
      <c r="N536" s="7"/>
      <c r="O536" s="7"/>
      <c r="P536" s="7"/>
      <c r="Q536" s="12"/>
      <c r="R536" s="12"/>
      <c r="S536" s="12"/>
      <c r="T536" s="12"/>
    </row>
    <row r="537" spans="1:20" ht="15.75" x14ac:dyDescent="0.25">
      <c r="A537" s="10"/>
      <c r="B537" s="10"/>
      <c r="C537" s="11"/>
      <c r="D537" s="7"/>
      <c r="E537" s="7"/>
      <c r="F537" s="7"/>
      <c r="G537" s="7"/>
      <c r="H537" s="7"/>
      <c r="I537" s="7"/>
      <c r="J537" s="7"/>
      <c r="K537" s="7"/>
      <c r="L537" s="7"/>
      <c r="M537" s="7"/>
      <c r="N537" s="7"/>
      <c r="O537" s="7"/>
      <c r="P537" s="7"/>
      <c r="Q537" s="12"/>
      <c r="R537" s="12"/>
      <c r="S537" s="12"/>
      <c r="T537" s="12"/>
    </row>
    <row r="538" spans="1:20" ht="15.75" x14ac:dyDescent="0.25">
      <c r="A538" s="10"/>
      <c r="B538" s="10"/>
      <c r="C538" s="11"/>
      <c r="D538" s="7"/>
      <c r="E538" s="7"/>
      <c r="F538" s="7"/>
      <c r="G538" s="7"/>
      <c r="H538" s="7"/>
      <c r="I538" s="7"/>
      <c r="J538" s="7"/>
      <c r="K538" s="7"/>
      <c r="L538" s="7"/>
      <c r="M538" s="7"/>
      <c r="N538" s="7"/>
      <c r="O538" s="7"/>
      <c r="P538" s="7"/>
      <c r="Q538" s="12"/>
      <c r="R538" s="12"/>
      <c r="S538" s="12"/>
      <c r="T538" s="12"/>
    </row>
    <row r="539" spans="1:20" ht="15.75" x14ac:dyDescent="0.25">
      <c r="A539" s="10"/>
      <c r="B539" s="10"/>
      <c r="C539" s="11"/>
      <c r="D539" s="7"/>
      <c r="E539" s="7"/>
      <c r="F539" s="7"/>
      <c r="G539" s="7"/>
      <c r="H539" s="7"/>
      <c r="I539" s="7"/>
      <c r="J539" s="7"/>
      <c r="K539" s="7"/>
      <c r="L539" s="7"/>
      <c r="M539" s="7"/>
      <c r="N539" s="7"/>
      <c r="O539" s="7"/>
      <c r="P539" s="7"/>
      <c r="Q539" s="12"/>
      <c r="R539" s="12"/>
      <c r="S539" s="12"/>
      <c r="T539" s="12"/>
    </row>
    <row r="540" spans="1:20" ht="15.75" x14ac:dyDescent="0.25">
      <c r="A540" s="10"/>
      <c r="B540" s="10"/>
      <c r="C540" s="11"/>
      <c r="D540" s="7"/>
      <c r="E540" s="7"/>
      <c r="F540" s="7"/>
      <c r="G540" s="7"/>
      <c r="H540" s="7"/>
      <c r="I540" s="7"/>
      <c r="J540" s="7"/>
      <c r="K540" s="7"/>
      <c r="L540" s="7"/>
      <c r="M540" s="7"/>
      <c r="N540" s="7"/>
      <c r="O540" s="7"/>
      <c r="P540" s="7"/>
      <c r="Q540" s="12"/>
      <c r="R540" s="12"/>
      <c r="S540" s="12"/>
      <c r="T540" s="12"/>
    </row>
    <row r="541" spans="1:20" ht="15.75" x14ac:dyDescent="0.25">
      <c r="A541" s="10"/>
      <c r="B541" s="10"/>
      <c r="C541" s="11"/>
      <c r="D541" s="7"/>
      <c r="E541" s="7"/>
      <c r="F541" s="7"/>
      <c r="G541" s="7"/>
      <c r="H541" s="7"/>
      <c r="I541" s="7"/>
      <c r="J541" s="7"/>
      <c r="K541" s="7"/>
      <c r="L541" s="7"/>
      <c r="M541" s="7"/>
      <c r="N541" s="7"/>
      <c r="O541" s="7"/>
      <c r="P541" s="7"/>
      <c r="Q541" s="12"/>
      <c r="R541" s="12"/>
      <c r="S541" s="12"/>
      <c r="T541" s="12"/>
    </row>
    <row r="542" spans="1:20" ht="15.75" x14ac:dyDescent="0.25">
      <c r="A542" s="10"/>
      <c r="B542" s="10"/>
      <c r="C542" s="11"/>
      <c r="D542" s="7"/>
      <c r="E542" s="7"/>
      <c r="F542" s="7"/>
      <c r="G542" s="7"/>
      <c r="H542" s="7"/>
      <c r="I542" s="7"/>
      <c r="J542" s="7"/>
      <c r="K542" s="7"/>
      <c r="L542" s="7"/>
      <c r="M542" s="7"/>
      <c r="N542" s="7"/>
      <c r="O542" s="7"/>
      <c r="P542" s="7"/>
      <c r="Q542" s="12"/>
      <c r="R542" s="12"/>
      <c r="S542" s="12"/>
      <c r="T542" s="12"/>
    </row>
    <row r="543" spans="1:20" ht="15.75" x14ac:dyDescent="0.25">
      <c r="A543" s="10"/>
      <c r="B543" s="10"/>
      <c r="C543" s="11"/>
      <c r="D543" s="7"/>
      <c r="E543" s="7"/>
      <c r="F543" s="7"/>
      <c r="G543" s="7"/>
      <c r="H543" s="7"/>
      <c r="I543" s="7"/>
      <c r="J543" s="7"/>
      <c r="K543" s="7"/>
      <c r="L543" s="7"/>
      <c r="M543" s="7"/>
      <c r="N543" s="7"/>
      <c r="O543" s="7"/>
      <c r="P543" s="7"/>
      <c r="Q543" s="12"/>
      <c r="R543" s="12"/>
      <c r="S543" s="12"/>
      <c r="T543" s="12"/>
    </row>
    <row r="544" spans="1:20" ht="15.75" x14ac:dyDescent="0.25">
      <c r="A544" s="10"/>
      <c r="B544" s="10"/>
      <c r="C544" s="11"/>
      <c r="D544" s="7"/>
      <c r="E544" s="7"/>
      <c r="F544" s="7"/>
      <c r="G544" s="7"/>
      <c r="H544" s="7"/>
      <c r="I544" s="7"/>
      <c r="J544" s="7"/>
      <c r="K544" s="7"/>
      <c r="L544" s="7"/>
      <c r="M544" s="7"/>
      <c r="N544" s="7"/>
      <c r="O544" s="7"/>
      <c r="P544" s="7"/>
      <c r="Q544" s="12"/>
      <c r="R544" s="12"/>
      <c r="S544" s="12"/>
      <c r="T544" s="12"/>
    </row>
    <row r="545" spans="1:20" ht="15.75" x14ac:dyDescent="0.25">
      <c r="A545" s="10"/>
      <c r="B545" s="10"/>
      <c r="C545" s="11"/>
      <c r="D545" s="7"/>
      <c r="E545" s="7"/>
      <c r="F545" s="7"/>
      <c r="G545" s="7"/>
      <c r="H545" s="7"/>
      <c r="I545" s="7"/>
      <c r="J545" s="7"/>
      <c r="K545" s="7"/>
      <c r="L545" s="7"/>
      <c r="M545" s="7"/>
      <c r="N545" s="7"/>
      <c r="O545" s="7"/>
      <c r="P545" s="7"/>
      <c r="Q545" s="12"/>
      <c r="R545" s="12"/>
      <c r="S545" s="12"/>
      <c r="T545" s="12"/>
    </row>
    <row r="546" spans="1:20" ht="15.75" x14ac:dyDescent="0.25">
      <c r="A546" s="10"/>
      <c r="B546" s="10"/>
      <c r="C546" s="11"/>
      <c r="D546" s="7"/>
      <c r="E546" s="7"/>
      <c r="F546" s="7"/>
      <c r="G546" s="7"/>
      <c r="H546" s="7"/>
      <c r="I546" s="7"/>
      <c r="J546" s="7"/>
      <c r="K546" s="7"/>
      <c r="L546" s="7"/>
      <c r="M546" s="7"/>
      <c r="N546" s="7"/>
      <c r="O546" s="7"/>
      <c r="P546" s="7"/>
      <c r="Q546" s="12"/>
      <c r="R546" s="12"/>
      <c r="S546" s="12"/>
      <c r="T546" s="12"/>
    </row>
    <row r="547" spans="1:20" ht="15.75" x14ac:dyDescent="0.25">
      <c r="A547" s="10"/>
      <c r="B547" s="10"/>
      <c r="C547" s="11"/>
      <c r="D547" s="7"/>
      <c r="E547" s="7"/>
      <c r="F547" s="7"/>
      <c r="G547" s="7"/>
      <c r="H547" s="7"/>
      <c r="I547" s="7"/>
      <c r="J547" s="7"/>
      <c r="K547" s="7"/>
      <c r="L547" s="7"/>
      <c r="M547" s="7"/>
      <c r="N547" s="7"/>
      <c r="O547" s="7"/>
      <c r="P547" s="7"/>
      <c r="Q547" s="12"/>
      <c r="R547" s="12"/>
      <c r="S547" s="12"/>
      <c r="T547" s="12"/>
    </row>
    <row r="548" spans="1:20" ht="15.75" x14ac:dyDescent="0.25">
      <c r="A548" s="10"/>
      <c r="B548" s="10"/>
      <c r="C548" s="11"/>
      <c r="D548" s="7"/>
      <c r="E548" s="7"/>
      <c r="F548" s="7"/>
      <c r="G548" s="7"/>
      <c r="H548" s="7"/>
      <c r="I548" s="7"/>
      <c r="J548" s="7"/>
      <c r="K548" s="7"/>
      <c r="L548" s="7"/>
      <c r="M548" s="7"/>
      <c r="N548" s="7"/>
      <c r="O548" s="7"/>
      <c r="P548" s="7"/>
      <c r="Q548" s="12"/>
      <c r="R548" s="12"/>
      <c r="S548" s="12"/>
      <c r="T548" s="12"/>
    </row>
    <row r="549" spans="1:20" ht="15.75" x14ac:dyDescent="0.25">
      <c r="A549" s="10"/>
      <c r="B549" s="10"/>
      <c r="C549" s="11"/>
      <c r="D549" s="7"/>
      <c r="E549" s="7"/>
      <c r="F549" s="7"/>
      <c r="G549" s="7"/>
      <c r="H549" s="7"/>
      <c r="I549" s="7"/>
      <c r="J549" s="7"/>
      <c r="K549" s="7"/>
      <c r="L549" s="7"/>
      <c r="M549" s="7"/>
      <c r="N549" s="7"/>
      <c r="O549" s="7"/>
      <c r="P549" s="7"/>
      <c r="Q549" s="12"/>
      <c r="R549" s="12"/>
      <c r="S549" s="12"/>
      <c r="T549" s="12"/>
    </row>
    <row r="550" spans="1:20" ht="15.75" x14ac:dyDescent="0.25">
      <c r="A550" s="10"/>
      <c r="B550" s="10"/>
      <c r="C550" s="11"/>
      <c r="D550" s="7"/>
      <c r="E550" s="7"/>
      <c r="F550" s="7"/>
      <c r="G550" s="7"/>
      <c r="H550" s="7"/>
      <c r="I550" s="7"/>
      <c r="J550" s="7"/>
      <c r="K550" s="7"/>
      <c r="L550" s="7"/>
      <c r="M550" s="7"/>
      <c r="N550" s="7"/>
      <c r="O550" s="7"/>
      <c r="P550" s="7"/>
      <c r="Q550" s="12"/>
      <c r="R550" s="12"/>
      <c r="S550" s="12"/>
      <c r="T550" s="12"/>
    </row>
    <row r="551" spans="1:20" ht="15.75" x14ac:dyDescent="0.25">
      <c r="A551" s="10"/>
      <c r="B551" s="10"/>
      <c r="C551" s="11"/>
      <c r="D551" s="7"/>
      <c r="E551" s="7"/>
      <c r="F551" s="7"/>
      <c r="G551" s="7"/>
      <c r="H551" s="7"/>
      <c r="I551" s="7"/>
      <c r="J551" s="7"/>
      <c r="K551" s="7"/>
      <c r="L551" s="7"/>
      <c r="M551" s="7"/>
      <c r="N551" s="7"/>
      <c r="O551" s="7"/>
      <c r="P551" s="7"/>
      <c r="Q551" s="12"/>
      <c r="R551" s="12"/>
      <c r="S551" s="12"/>
      <c r="T551" s="12"/>
    </row>
    <row r="552" spans="1:20" ht="15.75" x14ac:dyDescent="0.25">
      <c r="A552" s="10"/>
      <c r="B552" s="10"/>
      <c r="C552" s="11"/>
      <c r="D552" s="7"/>
      <c r="E552" s="7"/>
      <c r="F552" s="7"/>
      <c r="G552" s="7"/>
      <c r="H552" s="7"/>
      <c r="I552" s="7"/>
      <c r="J552" s="7"/>
      <c r="K552" s="7"/>
      <c r="L552" s="7"/>
      <c r="M552" s="7"/>
      <c r="N552" s="7"/>
      <c r="O552" s="7"/>
      <c r="P552" s="7"/>
      <c r="Q552" s="12"/>
      <c r="R552" s="12"/>
      <c r="S552" s="12"/>
      <c r="T552" s="12"/>
    </row>
    <row r="553" spans="1:20" ht="15.75" x14ac:dyDescent="0.25">
      <c r="A553" s="10"/>
      <c r="B553" s="10"/>
      <c r="C553" s="11"/>
      <c r="D553" s="7"/>
      <c r="E553" s="7"/>
      <c r="F553" s="7"/>
      <c r="G553" s="7"/>
      <c r="H553" s="7"/>
      <c r="I553" s="7"/>
      <c r="J553" s="7"/>
      <c r="K553" s="7"/>
      <c r="L553" s="7"/>
      <c r="M553" s="7"/>
      <c r="N553" s="7"/>
      <c r="O553" s="7"/>
      <c r="P553" s="7"/>
      <c r="Q553" s="12"/>
      <c r="R553" s="12"/>
      <c r="S553" s="12"/>
      <c r="T553" s="12"/>
    </row>
    <row r="554" spans="1:20" ht="15.75" x14ac:dyDescent="0.25">
      <c r="A554" s="10"/>
      <c r="B554" s="10"/>
      <c r="C554" s="11"/>
      <c r="D554" s="7"/>
      <c r="E554" s="7"/>
      <c r="F554" s="7"/>
      <c r="G554" s="7"/>
      <c r="H554" s="7"/>
      <c r="I554" s="7"/>
      <c r="J554" s="7"/>
      <c r="K554" s="7"/>
      <c r="L554" s="7"/>
      <c r="M554" s="7"/>
      <c r="N554" s="7"/>
      <c r="O554" s="7"/>
      <c r="P554" s="7"/>
      <c r="Q554" s="12"/>
      <c r="R554" s="12"/>
      <c r="S554" s="12"/>
      <c r="T554" s="12"/>
    </row>
    <row r="555" spans="1:20" ht="15.75" x14ac:dyDescent="0.25">
      <c r="A555" s="10"/>
      <c r="B555" s="10"/>
      <c r="C555" s="11"/>
      <c r="D555" s="7"/>
      <c r="E555" s="7"/>
      <c r="F555" s="7"/>
      <c r="G555" s="7"/>
      <c r="H555" s="7"/>
      <c r="I555" s="7"/>
      <c r="J555" s="7"/>
      <c r="K555" s="7"/>
      <c r="L555" s="7"/>
      <c r="M555" s="7"/>
      <c r="N555" s="7"/>
      <c r="O555" s="7"/>
      <c r="P555" s="7"/>
      <c r="Q555" s="12"/>
      <c r="R555" s="12"/>
      <c r="S555" s="12"/>
      <c r="T555" s="12"/>
    </row>
    <row r="556" spans="1:20" ht="15.75" x14ac:dyDescent="0.25">
      <c r="A556" s="10"/>
      <c r="B556" s="10"/>
      <c r="C556" s="11"/>
      <c r="D556" s="7"/>
      <c r="E556" s="7"/>
      <c r="F556" s="7"/>
      <c r="G556" s="7"/>
      <c r="H556" s="7"/>
      <c r="I556" s="7"/>
      <c r="J556" s="7"/>
      <c r="K556" s="7"/>
      <c r="L556" s="7"/>
      <c r="M556" s="7"/>
      <c r="N556" s="7"/>
      <c r="O556" s="7"/>
      <c r="P556" s="7"/>
      <c r="Q556" s="12"/>
      <c r="R556" s="12"/>
      <c r="S556" s="12"/>
      <c r="T556" s="12"/>
    </row>
    <row r="557" spans="1:20" ht="15.75" x14ac:dyDescent="0.25">
      <c r="A557" s="10"/>
      <c r="B557" s="10"/>
      <c r="C557" s="11"/>
      <c r="D557" s="7"/>
      <c r="E557" s="7"/>
      <c r="F557" s="7"/>
      <c r="G557" s="7"/>
      <c r="H557" s="7"/>
      <c r="I557" s="7"/>
      <c r="J557" s="7"/>
      <c r="K557" s="7"/>
      <c r="L557" s="7"/>
      <c r="M557" s="7"/>
      <c r="N557" s="7"/>
      <c r="O557" s="7"/>
      <c r="P557" s="7"/>
      <c r="Q557" s="12"/>
      <c r="R557" s="12"/>
      <c r="S557" s="12"/>
      <c r="T557" s="12"/>
    </row>
    <row r="558" spans="1:20" ht="15.75" x14ac:dyDescent="0.25">
      <c r="A558" s="10"/>
      <c r="B558" s="10"/>
      <c r="C558" s="11"/>
      <c r="D558" s="7"/>
      <c r="E558" s="7"/>
      <c r="F558" s="7"/>
      <c r="G558" s="7"/>
      <c r="H558" s="7"/>
      <c r="I558" s="7"/>
      <c r="J558" s="7"/>
      <c r="K558" s="7"/>
      <c r="L558" s="7"/>
      <c r="M558" s="7"/>
      <c r="N558" s="7"/>
      <c r="O558" s="7"/>
      <c r="P558" s="7"/>
      <c r="Q558" s="12"/>
      <c r="R558" s="12"/>
      <c r="S558" s="12"/>
      <c r="T558" s="12"/>
    </row>
    <row r="559" spans="1:20" ht="15.75" x14ac:dyDescent="0.25">
      <c r="A559" s="10"/>
      <c r="B559" s="10"/>
      <c r="C559" s="11"/>
      <c r="D559" s="7"/>
      <c r="E559" s="7"/>
      <c r="F559" s="7"/>
      <c r="G559" s="7"/>
      <c r="H559" s="7"/>
      <c r="I559" s="7"/>
      <c r="J559" s="7"/>
      <c r="K559" s="7"/>
      <c r="L559" s="7"/>
      <c r="M559" s="7"/>
      <c r="N559" s="7"/>
      <c r="O559" s="7"/>
      <c r="P559" s="7"/>
      <c r="Q559" s="12"/>
      <c r="R559" s="12"/>
      <c r="S559" s="12"/>
      <c r="T559" s="12"/>
    </row>
    <row r="560" spans="1:20" ht="15.75" x14ac:dyDescent="0.25">
      <c r="A560" s="10"/>
      <c r="B560" s="10"/>
      <c r="C560" s="11"/>
      <c r="D560" s="7"/>
      <c r="E560" s="7"/>
      <c r="F560" s="7"/>
      <c r="G560" s="7"/>
      <c r="H560" s="7"/>
      <c r="I560" s="7"/>
      <c r="J560" s="7"/>
      <c r="K560" s="7"/>
      <c r="L560" s="7"/>
      <c r="M560" s="7"/>
      <c r="N560" s="7"/>
      <c r="O560" s="7"/>
      <c r="P560" s="7"/>
      <c r="Q560" s="12"/>
      <c r="R560" s="12"/>
      <c r="S560" s="12"/>
      <c r="T560" s="12"/>
    </row>
    <row r="561" spans="1:20" ht="15.75" x14ac:dyDescent="0.25">
      <c r="A561" s="10"/>
      <c r="B561" s="10"/>
      <c r="C561" s="11"/>
      <c r="D561" s="7"/>
      <c r="E561" s="7"/>
      <c r="F561" s="7"/>
      <c r="G561" s="7"/>
      <c r="H561" s="7"/>
      <c r="I561" s="7"/>
      <c r="J561" s="7"/>
      <c r="K561" s="7"/>
      <c r="L561" s="7"/>
      <c r="M561" s="7"/>
      <c r="N561" s="7"/>
      <c r="O561" s="7"/>
      <c r="P561" s="7"/>
      <c r="Q561" s="12"/>
      <c r="R561" s="12"/>
      <c r="S561" s="12"/>
      <c r="T561" s="12"/>
    </row>
    <row r="562" spans="1:20" ht="15.75" x14ac:dyDescent="0.25">
      <c r="A562" s="10"/>
      <c r="B562" s="10"/>
      <c r="C562" s="11"/>
      <c r="D562" s="7"/>
      <c r="E562" s="7"/>
      <c r="F562" s="7"/>
      <c r="G562" s="7"/>
      <c r="H562" s="7"/>
      <c r="I562" s="7"/>
      <c r="J562" s="7"/>
      <c r="K562" s="7"/>
      <c r="L562" s="7"/>
      <c r="M562" s="7"/>
      <c r="N562" s="7"/>
      <c r="O562" s="7"/>
      <c r="P562" s="7"/>
      <c r="Q562" s="12"/>
      <c r="R562" s="12"/>
      <c r="S562" s="12"/>
      <c r="T562" s="12"/>
    </row>
    <row r="563" spans="1:20" ht="15.75" x14ac:dyDescent="0.25">
      <c r="A563" s="10"/>
      <c r="B563" s="10"/>
      <c r="C563" s="11"/>
      <c r="D563" s="7"/>
      <c r="E563" s="7"/>
      <c r="F563" s="7"/>
      <c r="G563" s="7"/>
      <c r="H563" s="7"/>
      <c r="I563" s="7"/>
      <c r="J563" s="7"/>
      <c r="K563" s="7"/>
      <c r="L563" s="7"/>
      <c r="M563" s="7"/>
      <c r="N563" s="7"/>
      <c r="O563" s="7"/>
      <c r="P563" s="7"/>
      <c r="Q563" s="12"/>
      <c r="R563" s="12"/>
      <c r="S563" s="12"/>
      <c r="T563" s="12"/>
    </row>
    <row r="564" spans="1:20" ht="15.75" x14ac:dyDescent="0.25">
      <c r="A564" s="10"/>
      <c r="B564" s="10"/>
      <c r="C564" s="11"/>
      <c r="D564" s="7"/>
      <c r="E564" s="7"/>
      <c r="F564" s="7"/>
      <c r="G564" s="7"/>
      <c r="H564" s="7"/>
      <c r="I564" s="7"/>
      <c r="J564" s="7"/>
      <c r="K564" s="7"/>
      <c r="L564" s="7"/>
      <c r="M564" s="7"/>
      <c r="N564" s="7"/>
      <c r="O564" s="7"/>
      <c r="P564" s="7"/>
      <c r="Q564" s="12"/>
      <c r="R564" s="12"/>
      <c r="S564" s="12"/>
      <c r="T564" s="12"/>
    </row>
    <row r="565" spans="1:20" ht="15.75" x14ac:dyDescent="0.25">
      <c r="A565" s="10"/>
      <c r="B565" s="10"/>
      <c r="C565" s="11"/>
      <c r="D565" s="7"/>
      <c r="E565" s="7"/>
      <c r="F565" s="7"/>
      <c r="G565" s="7"/>
      <c r="H565" s="7"/>
      <c r="I565" s="7"/>
      <c r="J565" s="7"/>
      <c r="K565" s="7"/>
      <c r="L565" s="7"/>
      <c r="M565" s="7"/>
      <c r="N565" s="7"/>
      <c r="O565" s="7"/>
      <c r="P565" s="7"/>
      <c r="Q565" s="12"/>
      <c r="R565" s="12"/>
      <c r="S565" s="12"/>
      <c r="T565" s="12"/>
    </row>
    <row r="566" spans="1:20" ht="15.75" x14ac:dyDescent="0.25">
      <c r="A566" s="10"/>
      <c r="B566" s="10"/>
      <c r="C566" s="11"/>
      <c r="D566" s="7"/>
      <c r="E566" s="7"/>
      <c r="F566" s="7"/>
      <c r="G566" s="7"/>
      <c r="H566" s="7"/>
      <c r="I566" s="7"/>
      <c r="J566" s="7"/>
      <c r="K566" s="7"/>
      <c r="L566" s="7"/>
      <c r="M566" s="7"/>
      <c r="N566" s="7"/>
      <c r="O566" s="7"/>
      <c r="P566" s="7"/>
      <c r="Q566" s="12"/>
      <c r="R566" s="12"/>
      <c r="S566" s="12"/>
      <c r="T566" s="12"/>
    </row>
    <row r="567" spans="1:20" ht="15.75" x14ac:dyDescent="0.25">
      <c r="A567" s="10"/>
      <c r="B567" s="10"/>
      <c r="C567" s="11"/>
      <c r="D567" s="7"/>
      <c r="E567" s="7"/>
      <c r="F567" s="7"/>
      <c r="G567" s="7"/>
      <c r="H567" s="7"/>
      <c r="I567" s="7"/>
      <c r="J567" s="7"/>
      <c r="K567" s="7"/>
      <c r="L567" s="7"/>
      <c r="M567" s="7"/>
      <c r="N567" s="7"/>
      <c r="O567" s="7"/>
      <c r="P567" s="7"/>
      <c r="Q567" s="12"/>
      <c r="R567" s="12"/>
      <c r="S567" s="12"/>
      <c r="T567" s="12"/>
    </row>
    <row r="568" spans="1:20" ht="15.75" x14ac:dyDescent="0.25">
      <c r="A568" s="10"/>
      <c r="B568" s="10"/>
      <c r="C568" s="11"/>
      <c r="D568" s="7"/>
      <c r="E568" s="7"/>
      <c r="F568" s="7"/>
      <c r="G568" s="7"/>
      <c r="H568" s="7"/>
      <c r="I568" s="7"/>
      <c r="J568" s="7"/>
      <c r="K568" s="7"/>
      <c r="L568" s="7"/>
      <c r="M568" s="7"/>
      <c r="N568" s="7"/>
      <c r="O568" s="7"/>
      <c r="P568" s="7"/>
      <c r="Q568" s="12"/>
      <c r="R568" s="12"/>
      <c r="S568" s="12"/>
      <c r="T568" s="12"/>
    </row>
    <row r="569" spans="1:20" ht="15.75" x14ac:dyDescent="0.25">
      <c r="A569" s="10"/>
      <c r="B569" s="10"/>
      <c r="C569" s="11"/>
      <c r="D569" s="7"/>
      <c r="E569" s="7"/>
      <c r="F569" s="7"/>
      <c r="G569" s="7"/>
      <c r="H569" s="7"/>
      <c r="I569" s="7"/>
      <c r="J569" s="7"/>
      <c r="K569" s="7"/>
      <c r="L569" s="7"/>
      <c r="M569" s="7"/>
      <c r="N569" s="7"/>
      <c r="O569" s="7"/>
      <c r="P569" s="7"/>
      <c r="Q569" s="12"/>
      <c r="R569" s="12"/>
      <c r="S569" s="12"/>
      <c r="T569" s="12"/>
    </row>
    <row r="570" spans="1:20" ht="15.75" x14ac:dyDescent="0.25">
      <c r="A570" s="10"/>
      <c r="B570" s="10"/>
      <c r="C570" s="11"/>
      <c r="D570" s="7"/>
      <c r="E570" s="7"/>
      <c r="F570" s="7"/>
      <c r="G570" s="7"/>
      <c r="H570" s="7"/>
      <c r="I570" s="7"/>
      <c r="J570" s="7"/>
      <c r="K570" s="7"/>
      <c r="L570" s="7"/>
      <c r="M570" s="7"/>
      <c r="N570" s="7"/>
      <c r="O570" s="7"/>
      <c r="P570" s="7"/>
      <c r="Q570" s="12"/>
      <c r="R570" s="12"/>
      <c r="S570" s="12"/>
      <c r="T570" s="12"/>
    </row>
    <row r="571" spans="1:20" ht="15.75" x14ac:dyDescent="0.25">
      <c r="A571" s="10"/>
      <c r="B571" s="10"/>
      <c r="C571" s="11"/>
      <c r="D571" s="7"/>
      <c r="E571" s="7"/>
      <c r="F571" s="7"/>
      <c r="G571" s="7"/>
      <c r="H571" s="7"/>
      <c r="I571" s="7"/>
      <c r="J571" s="7"/>
      <c r="K571" s="7"/>
      <c r="L571" s="7"/>
      <c r="M571" s="7"/>
      <c r="N571" s="7"/>
      <c r="O571" s="7"/>
      <c r="P571" s="7"/>
      <c r="Q571" s="12"/>
      <c r="R571" s="12"/>
      <c r="S571" s="12"/>
      <c r="T571" s="12"/>
    </row>
    <row r="572" spans="1:20" ht="15.75" x14ac:dyDescent="0.25">
      <c r="A572" s="10"/>
      <c r="B572" s="10"/>
      <c r="C572" s="11"/>
      <c r="D572" s="7"/>
      <c r="E572" s="7"/>
      <c r="F572" s="7"/>
      <c r="G572" s="7"/>
      <c r="H572" s="7"/>
      <c r="I572" s="7"/>
      <c r="J572" s="7"/>
      <c r="K572" s="7"/>
      <c r="L572" s="7"/>
      <c r="M572" s="7"/>
      <c r="N572" s="7"/>
      <c r="O572" s="7"/>
      <c r="P572" s="7"/>
      <c r="Q572" s="12"/>
      <c r="R572" s="12"/>
      <c r="S572" s="12"/>
      <c r="T572" s="12"/>
    </row>
    <row r="573" spans="1:20" ht="15.75" x14ac:dyDescent="0.25">
      <c r="A573" s="10"/>
      <c r="B573" s="10"/>
      <c r="C573" s="11"/>
      <c r="D573" s="7"/>
      <c r="E573" s="7"/>
      <c r="F573" s="7"/>
      <c r="G573" s="7"/>
      <c r="H573" s="7"/>
      <c r="I573" s="7"/>
      <c r="J573" s="7"/>
      <c r="K573" s="7"/>
      <c r="L573" s="7"/>
      <c r="M573" s="7"/>
      <c r="N573" s="7"/>
      <c r="O573" s="7"/>
      <c r="P573" s="7"/>
      <c r="Q573" s="12"/>
      <c r="R573" s="12"/>
      <c r="S573" s="12"/>
      <c r="T573" s="12"/>
    </row>
    <row r="574" spans="1:20" ht="15.75" x14ac:dyDescent="0.25">
      <c r="A574" s="10"/>
      <c r="B574" s="10"/>
      <c r="C574" s="11"/>
      <c r="D574" s="7"/>
      <c r="E574" s="7"/>
      <c r="F574" s="7"/>
      <c r="G574" s="7"/>
      <c r="H574" s="7"/>
      <c r="I574" s="7"/>
      <c r="J574" s="7"/>
      <c r="K574" s="7"/>
      <c r="L574" s="7"/>
      <c r="M574" s="7"/>
      <c r="N574" s="7"/>
      <c r="O574" s="7"/>
      <c r="P574" s="7"/>
      <c r="Q574" s="12"/>
      <c r="R574" s="12"/>
      <c r="S574" s="12"/>
      <c r="T574" s="12"/>
    </row>
    <row r="575" spans="1:20" ht="15.75" x14ac:dyDescent="0.25">
      <c r="A575" s="10"/>
      <c r="B575" s="10"/>
      <c r="C575" s="11"/>
      <c r="D575" s="7"/>
      <c r="E575" s="7"/>
      <c r="F575" s="7"/>
      <c r="G575" s="7"/>
      <c r="H575" s="7"/>
      <c r="I575" s="7"/>
      <c r="J575" s="7"/>
      <c r="K575" s="7"/>
      <c r="L575" s="7"/>
      <c r="M575" s="7"/>
      <c r="N575" s="7"/>
      <c r="O575" s="7"/>
      <c r="P575" s="7"/>
      <c r="Q575" s="12"/>
      <c r="R575" s="12"/>
      <c r="S575" s="12"/>
      <c r="T575" s="12"/>
    </row>
    <row r="576" spans="1:20" ht="15.75" x14ac:dyDescent="0.25">
      <c r="A576" s="10"/>
      <c r="B576" s="10"/>
      <c r="C576" s="11"/>
      <c r="D576" s="7"/>
      <c r="E576" s="7"/>
      <c r="F576" s="7"/>
      <c r="G576" s="7"/>
      <c r="H576" s="7"/>
      <c r="I576" s="7"/>
      <c r="J576" s="7"/>
      <c r="K576" s="7"/>
      <c r="L576" s="7"/>
      <c r="M576" s="7"/>
      <c r="N576" s="7"/>
      <c r="O576" s="7"/>
      <c r="P576" s="7"/>
      <c r="Q576" s="12"/>
      <c r="R576" s="12"/>
      <c r="S576" s="12"/>
      <c r="T576" s="12"/>
    </row>
    <row r="577" spans="1:20" ht="15.75" x14ac:dyDescent="0.25">
      <c r="A577" s="10"/>
      <c r="B577" s="10"/>
      <c r="C577" s="11"/>
      <c r="D577" s="7"/>
      <c r="E577" s="7"/>
      <c r="F577" s="7"/>
      <c r="G577" s="7"/>
      <c r="H577" s="7"/>
      <c r="I577" s="7"/>
      <c r="J577" s="7"/>
      <c r="K577" s="7"/>
      <c r="L577" s="7"/>
      <c r="M577" s="7"/>
      <c r="N577" s="7"/>
      <c r="O577" s="7"/>
      <c r="P577" s="7"/>
      <c r="Q577" s="12"/>
      <c r="R577" s="12"/>
      <c r="S577" s="12"/>
      <c r="T577" s="12"/>
    </row>
    <row r="578" spans="1:20" ht="15.75" x14ac:dyDescent="0.25">
      <c r="A578" s="10"/>
      <c r="B578" s="10"/>
      <c r="C578" s="11"/>
      <c r="D578" s="7"/>
      <c r="E578" s="7"/>
      <c r="F578" s="7"/>
      <c r="G578" s="7"/>
      <c r="H578" s="7"/>
      <c r="I578" s="7"/>
      <c r="J578" s="7"/>
      <c r="K578" s="7"/>
      <c r="L578" s="7"/>
      <c r="M578" s="7"/>
      <c r="N578" s="7"/>
      <c r="O578" s="7"/>
      <c r="P578" s="7"/>
      <c r="Q578" s="12"/>
      <c r="R578" s="12"/>
      <c r="S578" s="12"/>
      <c r="T578" s="12"/>
    </row>
    <row r="579" spans="1:20" ht="15.75" x14ac:dyDescent="0.25">
      <c r="A579" s="10"/>
      <c r="B579" s="10"/>
      <c r="C579" s="11"/>
      <c r="D579" s="7"/>
      <c r="E579" s="7"/>
      <c r="F579" s="7"/>
      <c r="G579" s="7"/>
      <c r="H579" s="7"/>
      <c r="I579" s="7"/>
      <c r="J579" s="7"/>
      <c r="K579" s="7"/>
      <c r="L579" s="7"/>
      <c r="M579" s="7"/>
      <c r="N579" s="7"/>
      <c r="O579" s="7"/>
      <c r="P579" s="7"/>
      <c r="Q579" s="12"/>
      <c r="R579" s="12"/>
      <c r="S579" s="12"/>
      <c r="T579" s="12"/>
    </row>
    <row r="580" spans="1:20" ht="15.75" x14ac:dyDescent="0.25">
      <c r="A580" s="10"/>
      <c r="B580" s="10"/>
      <c r="C580" s="11"/>
      <c r="D580" s="7"/>
      <c r="E580" s="7"/>
      <c r="F580" s="7"/>
      <c r="G580" s="7"/>
      <c r="H580" s="7"/>
      <c r="I580" s="7"/>
      <c r="J580" s="7"/>
      <c r="K580" s="7"/>
      <c r="L580" s="7"/>
      <c r="M580" s="7"/>
      <c r="N580" s="7"/>
      <c r="O580" s="7"/>
      <c r="P580" s="7"/>
      <c r="Q580" s="12"/>
      <c r="R580" s="12"/>
      <c r="S580" s="12"/>
      <c r="T580" s="12"/>
    </row>
    <row r="581" spans="1:20" ht="15.75" x14ac:dyDescent="0.25">
      <c r="A581" s="10"/>
      <c r="B581" s="10"/>
      <c r="C581" s="11"/>
      <c r="D581" s="7"/>
      <c r="E581" s="7"/>
      <c r="F581" s="7"/>
      <c r="G581" s="7"/>
      <c r="H581" s="7"/>
      <c r="I581" s="7"/>
      <c r="J581" s="7"/>
      <c r="K581" s="7"/>
      <c r="L581" s="7"/>
      <c r="M581" s="7"/>
      <c r="N581" s="7"/>
      <c r="O581" s="7"/>
      <c r="P581" s="7"/>
      <c r="Q581" s="12"/>
      <c r="R581" s="12"/>
      <c r="S581" s="12"/>
      <c r="T581" s="12"/>
    </row>
    <row r="582" spans="1:20" ht="15.75" x14ac:dyDescent="0.25">
      <c r="A582" s="10"/>
      <c r="B582" s="10"/>
      <c r="C582" s="11"/>
      <c r="D582" s="7"/>
      <c r="E582" s="7"/>
      <c r="F582" s="7"/>
      <c r="G582" s="7"/>
      <c r="H582" s="7"/>
      <c r="I582" s="7"/>
      <c r="J582" s="7"/>
      <c r="K582" s="7"/>
      <c r="L582" s="7"/>
      <c r="M582" s="7"/>
      <c r="N582" s="7"/>
      <c r="O582" s="7"/>
      <c r="P582" s="7"/>
      <c r="Q582" s="12"/>
      <c r="R582" s="12"/>
      <c r="S582" s="12"/>
      <c r="T582" s="12"/>
    </row>
    <row r="583" spans="1:20" ht="15.75" x14ac:dyDescent="0.25">
      <c r="A583" s="10"/>
      <c r="B583" s="10"/>
      <c r="C583" s="11"/>
      <c r="D583" s="7"/>
      <c r="E583" s="7"/>
      <c r="F583" s="7"/>
      <c r="G583" s="7"/>
      <c r="H583" s="7"/>
      <c r="I583" s="7"/>
      <c r="J583" s="7"/>
      <c r="K583" s="7"/>
      <c r="L583" s="7"/>
      <c r="M583" s="7"/>
      <c r="N583" s="7"/>
      <c r="O583" s="7"/>
      <c r="P583" s="7"/>
      <c r="Q583" s="12"/>
      <c r="R583" s="12"/>
      <c r="S583" s="12"/>
      <c r="T583" s="12"/>
    </row>
    <row r="584" spans="1:20" ht="15.75" x14ac:dyDescent="0.25">
      <c r="A584" s="10"/>
      <c r="B584" s="10"/>
      <c r="C584" s="11"/>
      <c r="D584" s="7"/>
      <c r="E584" s="7"/>
      <c r="F584" s="7"/>
      <c r="G584" s="7"/>
      <c r="H584" s="7"/>
      <c r="I584" s="7"/>
      <c r="J584" s="7"/>
      <c r="K584" s="7"/>
      <c r="L584" s="7"/>
      <c r="M584" s="7"/>
      <c r="N584" s="7"/>
      <c r="O584" s="7"/>
      <c r="P584" s="7"/>
      <c r="Q584" s="12"/>
      <c r="R584" s="12"/>
      <c r="S584" s="12"/>
      <c r="T584" s="12"/>
    </row>
    <row r="585" spans="1:20" ht="15.75" x14ac:dyDescent="0.25">
      <c r="A585" s="10"/>
      <c r="B585" s="10"/>
      <c r="C585" s="11"/>
      <c r="D585" s="7"/>
      <c r="E585" s="7"/>
      <c r="F585" s="7"/>
      <c r="G585" s="7"/>
      <c r="H585" s="7"/>
      <c r="I585" s="7"/>
      <c r="J585" s="7"/>
      <c r="K585" s="7"/>
      <c r="L585" s="7"/>
      <c r="M585" s="7"/>
      <c r="N585" s="7"/>
      <c r="O585" s="7"/>
      <c r="P585" s="7"/>
      <c r="Q585" s="12"/>
      <c r="R585" s="12"/>
      <c r="S585" s="12"/>
      <c r="T585" s="12"/>
    </row>
    <row r="586" spans="1:20" ht="15.75" x14ac:dyDescent="0.25">
      <c r="A586" s="10"/>
      <c r="B586" s="10"/>
      <c r="C586" s="11"/>
      <c r="D586" s="7"/>
      <c r="E586" s="7"/>
      <c r="F586" s="7"/>
      <c r="G586" s="7"/>
      <c r="H586" s="7"/>
      <c r="I586" s="7"/>
      <c r="J586" s="7"/>
      <c r="K586" s="7"/>
      <c r="L586" s="7"/>
      <c r="M586" s="7"/>
      <c r="N586" s="7"/>
      <c r="O586" s="7"/>
      <c r="P586" s="7"/>
      <c r="Q586" s="12"/>
      <c r="R586" s="12"/>
      <c r="S586" s="12"/>
      <c r="T586" s="12"/>
    </row>
    <row r="587" spans="1:20" ht="15.75" x14ac:dyDescent="0.25">
      <c r="A587" s="10"/>
      <c r="B587" s="10"/>
      <c r="C587" s="11"/>
      <c r="D587" s="7"/>
      <c r="E587" s="7"/>
      <c r="F587" s="7"/>
      <c r="G587" s="7"/>
      <c r="H587" s="7"/>
      <c r="I587" s="7"/>
      <c r="J587" s="7"/>
      <c r="K587" s="7"/>
      <c r="L587" s="7"/>
      <c r="M587" s="7"/>
      <c r="N587" s="7"/>
      <c r="O587" s="7"/>
      <c r="P587" s="7"/>
      <c r="Q587" s="12"/>
      <c r="R587" s="12"/>
      <c r="S587" s="12"/>
      <c r="T587" s="12"/>
    </row>
    <row r="588" spans="1:20" ht="15.75" x14ac:dyDescent="0.25">
      <c r="A588" s="10"/>
      <c r="B588" s="10"/>
      <c r="C588" s="11"/>
      <c r="D588" s="7"/>
      <c r="E588" s="7"/>
      <c r="F588" s="7"/>
      <c r="G588" s="7"/>
      <c r="H588" s="7"/>
      <c r="I588" s="7"/>
      <c r="J588" s="7"/>
      <c r="K588" s="7"/>
      <c r="L588" s="7"/>
      <c r="M588" s="7"/>
      <c r="N588" s="7"/>
      <c r="O588" s="7"/>
      <c r="P588" s="7"/>
      <c r="Q588" s="12"/>
      <c r="R588" s="12"/>
      <c r="S588" s="12"/>
      <c r="T588" s="12"/>
    </row>
    <row r="589" spans="1:20" ht="15.75" x14ac:dyDescent="0.25">
      <c r="A589" s="10"/>
      <c r="B589" s="10"/>
      <c r="C589" s="11"/>
      <c r="D589" s="7"/>
      <c r="E589" s="7"/>
      <c r="F589" s="7"/>
      <c r="G589" s="7"/>
      <c r="H589" s="7"/>
      <c r="I589" s="7"/>
      <c r="J589" s="7"/>
      <c r="K589" s="7"/>
      <c r="L589" s="7"/>
      <c r="M589" s="7"/>
      <c r="N589" s="7"/>
      <c r="O589" s="7"/>
      <c r="P589" s="7"/>
      <c r="Q589" s="12"/>
      <c r="R589" s="12"/>
      <c r="S589" s="12"/>
      <c r="T589" s="12"/>
    </row>
    <row r="590" spans="1:20" ht="15.75" x14ac:dyDescent="0.25">
      <c r="A590" s="10"/>
      <c r="B590" s="10"/>
      <c r="C590" s="11"/>
      <c r="D590" s="7"/>
      <c r="E590" s="7"/>
      <c r="F590" s="7"/>
      <c r="G590" s="7"/>
      <c r="H590" s="7"/>
      <c r="I590" s="7"/>
      <c r="J590" s="7"/>
      <c r="K590" s="7"/>
      <c r="L590" s="7"/>
      <c r="M590" s="7"/>
      <c r="N590" s="7"/>
      <c r="O590" s="7"/>
      <c r="P590" s="7"/>
      <c r="Q590" s="12"/>
      <c r="R590" s="12"/>
      <c r="S590" s="12"/>
      <c r="T590" s="12"/>
    </row>
    <row r="591" spans="1:20" x14ac:dyDescent="0.2">
      <c r="A591" s="13"/>
      <c r="B591" s="13"/>
      <c r="C591" s="12"/>
      <c r="D591" s="12"/>
      <c r="E591" s="12"/>
      <c r="F591" s="12"/>
      <c r="G591" s="12"/>
      <c r="H591" s="12"/>
      <c r="I591" s="12"/>
      <c r="J591" s="12"/>
      <c r="K591" s="12"/>
      <c r="L591" s="12"/>
      <c r="M591" s="12"/>
      <c r="N591" s="12"/>
      <c r="O591" s="12"/>
      <c r="P591" s="12"/>
      <c r="Q591" s="12"/>
      <c r="R591" s="12"/>
      <c r="S591" s="12"/>
      <c r="T591" s="12"/>
    </row>
    <row r="592" spans="1:20" x14ac:dyDescent="0.2">
      <c r="A592" s="13"/>
      <c r="B592" s="13"/>
      <c r="C592" s="12"/>
      <c r="D592" s="12"/>
      <c r="E592" s="12"/>
      <c r="F592" s="12"/>
      <c r="G592" s="12"/>
      <c r="H592" s="12"/>
      <c r="I592" s="12"/>
      <c r="J592" s="12"/>
      <c r="K592" s="12"/>
      <c r="L592" s="12"/>
      <c r="M592" s="12"/>
      <c r="N592" s="12"/>
      <c r="O592" s="12"/>
      <c r="P592" s="12"/>
      <c r="Q592" s="12"/>
      <c r="R592" s="12"/>
      <c r="S592" s="12"/>
      <c r="T592" s="12"/>
    </row>
    <row r="593" spans="1:20" x14ac:dyDescent="0.2">
      <c r="A593" s="13"/>
      <c r="B593" s="13"/>
      <c r="C593" s="12"/>
      <c r="D593" s="12"/>
      <c r="E593" s="12"/>
      <c r="F593" s="12"/>
      <c r="G593" s="12"/>
      <c r="H593" s="12"/>
      <c r="I593" s="12"/>
      <c r="J593" s="12"/>
      <c r="K593" s="12"/>
      <c r="L593" s="12"/>
      <c r="M593" s="12"/>
      <c r="N593" s="12"/>
      <c r="O593" s="12"/>
      <c r="P593" s="12"/>
      <c r="Q593" s="12"/>
      <c r="R593" s="12"/>
      <c r="S593" s="12"/>
      <c r="T593" s="12"/>
    </row>
    <row r="594" spans="1:20" x14ac:dyDescent="0.2">
      <c r="A594" s="13"/>
      <c r="B594" s="13"/>
      <c r="C594" s="12"/>
      <c r="D594" s="12"/>
      <c r="E594" s="12"/>
      <c r="F594" s="12"/>
      <c r="G594" s="12"/>
      <c r="H594" s="12"/>
      <c r="I594" s="12"/>
      <c r="J594" s="12"/>
      <c r="K594" s="12"/>
      <c r="L594" s="12"/>
      <c r="M594" s="12"/>
      <c r="N594" s="12"/>
      <c r="O594" s="12"/>
      <c r="P594" s="12"/>
      <c r="Q594" s="12"/>
      <c r="R594" s="12"/>
      <c r="S594" s="12"/>
      <c r="T594" s="12"/>
    </row>
    <row r="595" spans="1:20" x14ac:dyDescent="0.2">
      <c r="A595" s="13"/>
      <c r="B595" s="13"/>
      <c r="C595" s="12"/>
      <c r="D595" s="12"/>
      <c r="E595" s="12"/>
      <c r="F595" s="12"/>
      <c r="G595" s="12"/>
      <c r="H595" s="12"/>
      <c r="I595" s="12"/>
      <c r="J595" s="12"/>
      <c r="K595" s="12"/>
      <c r="L595" s="12"/>
      <c r="M595" s="12"/>
      <c r="N595" s="12"/>
      <c r="O595" s="12"/>
      <c r="P595" s="12"/>
      <c r="Q595" s="12"/>
      <c r="R595" s="12"/>
      <c r="S595" s="12"/>
      <c r="T595" s="12"/>
    </row>
    <row r="596" spans="1:20" x14ac:dyDescent="0.2">
      <c r="A596" s="13"/>
      <c r="B596" s="13"/>
      <c r="C596" s="12"/>
      <c r="D596" s="12"/>
      <c r="E596" s="12"/>
      <c r="F596" s="12"/>
      <c r="G596" s="12"/>
      <c r="H596" s="12"/>
      <c r="I596" s="12"/>
      <c r="J596" s="12"/>
      <c r="K596" s="12"/>
      <c r="L596" s="12"/>
      <c r="M596" s="12"/>
      <c r="N596" s="12"/>
      <c r="O596" s="12"/>
      <c r="P596" s="12"/>
      <c r="Q596" s="12"/>
      <c r="R596" s="12"/>
      <c r="S596" s="12"/>
      <c r="T596" s="12"/>
    </row>
    <row r="597" spans="1:20" x14ac:dyDescent="0.2">
      <c r="A597" s="13"/>
      <c r="B597" s="13"/>
      <c r="C597" s="12"/>
      <c r="D597" s="12"/>
      <c r="E597" s="12"/>
      <c r="F597" s="12"/>
      <c r="G597" s="12"/>
      <c r="H597" s="12"/>
      <c r="I597" s="12"/>
      <c r="J597" s="12"/>
      <c r="K597" s="12"/>
      <c r="L597" s="12"/>
      <c r="M597" s="12"/>
      <c r="N597" s="12"/>
      <c r="O597" s="12"/>
      <c r="P597" s="12"/>
      <c r="Q597" s="12"/>
      <c r="R597" s="12"/>
      <c r="S597" s="12"/>
      <c r="T597" s="12"/>
    </row>
    <row r="598" spans="1:20" x14ac:dyDescent="0.2">
      <c r="A598" s="13"/>
      <c r="B598" s="13"/>
      <c r="C598" s="12"/>
      <c r="D598" s="12"/>
      <c r="E598" s="12"/>
      <c r="F598" s="12"/>
      <c r="G598" s="12"/>
      <c r="H598" s="12"/>
      <c r="I598" s="12"/>
      <c r="J598" s="12"/>
      <c r="K598" s="12"/>
      <c r="L598" s="12"/>
      <c r="M598" s="12"/>
      <c r="N598" s="12"/>
      <c r="O598" s="12"/>
      <c r="P598" s="12"/>
      <c r="Q598" s="12"/>
      <c r="R598" s="12"/>
      <c r="S598" s="12"/>
      <c r="T598" s="12"/>
    </row>
    <row r="599" spans="1:20" x14ac:dyDescent="0.2">
      <c r="A599" s="13"/>
      <c r="B599" s="13"/>
      <c r="C599" s="12"/>
      <c r="D599" s="12"/>
      <c r="E599" s="12"/>
      <c r="F599" s="12"/>
      <c r="G599" s="12"/>
      <c r="H599" s="12"/>
      <c r="I599" s="12"/>
      <c r="J599" s="12"/>
      <c r="K599" s="12"/>
      <c r="L599" s="12"/>
      <c r="M599" s="12"/>
      <c r="N599" s="12"/>
      <c r="O599" s="12"/>
      <c r="P599" s="12"/>
      <c r="Q599" s="12"/>
      <c r="R599" s="12"/>
      <c r="S599" s="12"/>
      <c r="T599" s="12"/>
    </row>
    <row r="600" spans="1:20" x14ac:dyDescent="0.2">
      <c r="A600" s="13"/>
      <c r="B600" s="13"/>
      <c r="C600" s="12"/>
      <c r="D600" s="12"/>
      <c r="E600" s="12"/>
      <c r="F600" s="12"/>
      <c r="G600" s="12"/>
      <c r="H600" s="12"/>
      <c r="I600" s="12"/>
      <c r="J600" s="12"/>
      <c r="K600" s="12"/>
      <c r="L600" s="12"/>
      <c r="M600" s="12"/>
      <c r="N600" s="12"/>
      <c r="O600" s="12"/>
      <c r="P600" s="12"/>
      <c r="Q600" s="12"/>
      <c r="R600" s="12"/>
      <c r="S600" s="12"/>
      <c r="T600" s="12"/>
    </row>
    <row r="601" spans="1:20" x14ac:dyDescent="0.2">
      <c r="A601" s="13"/>
      <c r="B601" s="13"/>
      <c r="C601" s="12"/>
      <c r="D601" s="12"/>
      <c r="E601" s="12"/>
      <c r="F601" s="12"/>
      <c r="G601" s="12"/>
      <c r="H601" s="12"/>
      <c r="I601" s="12"/>
      <c r="J601" s="12"/>
      <c r="K601" s="12"/>
      <c r="L601" s="12"/>
      <c r="M601" s="12"/>
      <c r="N601" s="12"/>
      <c r="O601" s="12"/>
      <c r="P601" s="12"/>
      <c r="Q601" s="12"/>
      <c r="R601" s="12"/>
      <c r="S601" s="12"/>
      <c r="T601" s="12"/>
    </row>
  </sheetData>
  <sortState ref="A1:P281">
    <sortCondition descending="1" ref="P4:P282"/>
  </sortState>
  <mergeCells count="3">
    <mergeCell ref="I2:O2"/>
    <mergeCell ref="A2:H2"/>
    <mergeCell ref="A1:P1"/>
  </mergeCells>
  <phoneticPr fontId="1" type="noConversion"/>
  <dataValidations count="7">
    <dataValidation type="list" allowBlank="1" showInputMessage="1" showErrorMessage="1" sqref="E117:E119 E99:E104 E78:E80 E109:E113 E83:E84 E86:E88">
      <formula1>$BC$1:$BC$1500</formula1>
    </dataValidation>
    <dataValidation type="list" allowBlank="1" showErrorMessage="1" sqref="E41:E43">
      <formula1>$BC$6:$BC$1556</formula1>
      <formula2>0</formula2>
    </dataValidation>
    <dataValidation type="list" allowBlank="1" showInputMessage="1" showErrorMessage="1" sqref="E69:E72">
      <formula1>$BC$1:$BC$1536</formula1>
    </dataValidation>
    <dataValidation type="list" allowBlank="1" showInputMessage="1" showErrorMessage="1" sqref="E4:E5 E31:E39 E9:E27">
      <formula1>$BC$4:$BC$1588</formula1>
    </dataValidation>
    <dataValidation type="list" allowBlank="1" showErrorMessage="1" sqref="E6">
      <formula1>$BC$4:$BC$1591</formula1>
      <formula2>0</formula2>
    </dataValidation>
    <dataValidation type="list" allowBlank="1" showInputMessage="1" showErrorMessage="1" sqref="E7:E8">
      <formula1>$BC$4:$BC$1582</formula1>
    </dataValidation>
    <dataValidation type="list" allowBlank="1" showInputMessage="1" showErrorMessage="1" sqref="E28:E30">
      <formula1>$BC$4:$BC$1588</formula1>
      <formula2>0</formula2>
    </dataValidation>
  </dataValidations>
  <pageMargins left="0" right="0"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551"/>
  <sheetViews>
    <sheetView topLeftCell="A37" workbookViewId="0">
      <selection activeCell="E24" sqref="E24"/>
    </sheetView>
  </sheetViews>
  <sheetFormatPr defaultRowHeight="12.75" x14ac:dyDescent="0.2"/>
  <cols>
    <col min="1" max="1" width="5.42578125" style="14" customWidth="1"/>
    <col min="2" max="2" width="24.140625" style="14" customWidth="1"/>
    <col min="3" max="3" width="14" style="9" customWidth="1"/>
    <col min="4" max="4" width="16" style="9" customWidth="1"/>
    <col min="5" max="5" width="35.140625" style="9" customWidth="1"/>
    <col min="6" max="6" width="13" style="9" customWidth="1"/>
    <col min="7" max="7" width="8.28515625" style="9" customWidth="1"/>
    <col min="8" max="8" width="23.7109375" style="9" customWidth="1"/>
    <col min="9" max="15" width="3.7109375" style="9" customWidth="1"/>
    <col min="16" max="16" width="9.85546875" style="9" customWidth="1"/>
    <col min="17" max="16384" width="9.140625" style="9"/>
  </cols>
  <sheetData>
    <row r="1" spans="1:20" ht="24" customHeight="1" x14ac:dyDescent="0.25">
      <c r="A1" s="189" t="s">
        <v>19</v>
      </c>
      <c r="B1" s="190"/>
      <c r="C1" s="190"/>
      <c r="D1" s="190"/>
      <c r="E1" s="190"/>
      <c r="F1" s="190"/>
      <c r="G1" s="190"/>
      <c r="H1" s="190"/>
      <c r="I1" s="190"/>
      <c r="J1" s="190"/>
      <c r="K1" s="190"/>
      <c r="L1" s="190"/>
      <c r="M1" s="190"/>
      <c r="N1" s="190"/>
      <c r="O1" s="190"/>
      <c r="P1" s="191"/>
    </row>
    <row r="2" spans="1:20" ht="18" customHeight="1" x14ac:dyDescent="0.25">
      <c r="A2" s="186"/>
      <c r="B2" s="187"/>
      <c r="C2" s="187"/>
      <c r="D2" s="188"/>
      <c r="E2" s="188"/>
      <c r="F2" s="188"/>
      <c r="G2" s="188"/>
      <c r="H2" s="188"/>
      <c r="I2" s="185" t="s">
        <v>0</v>
      </c>
      <c r="J2" s="185"/>
      <c r="K2" s="185"/>
      <c r="L2" s="185"/>
      <c r="M2" s="185"/>
      <c r="N2" s="185"/>
      <c r="O2" s="185"/>
      <c r="P2" s="1" t="s">
        <v>1</v>
      </c>
    </row>
    <row r="3" spans="1:20" ht="35.25" customHeight="1" x14ac:dyDescent="0.2">
      <c r="A3" s="68" t="s">
        <v>10</v>
      </c>
      <c r="B3" s="69" t="s">
        <v>17</v>
      </c>
      <c r="C3" s="70" t="s">
        <v>11</v>
      </c>
      <c r="D3" s="71" t="s">
        <v>12</v>
      </c>
      <c r="E3" s="71" t="s">
        <v>13</v>
      </c>
      <c r="F3" s="71" t="s">
        <v>14</v>
      </c>
      <c r="G3" s="72" t="s">
        <v>15</v>
      </c>
      <c r="H3" s="71" t="s">
        <v>16</v>
      </c>
      <c r="I3" s="71" t="s">
        <v>2</v>
      </c>
      <c r="J3" s="71" t="s">
        <v>3</v>
      </c>
      <c r="K3" s="71" t="s">
        <v>4</v>
      </c>
      <c r="L3" s="71" t="s">
        <v>5</v>
      </c>
      <c r="M3" s="71" t="s">
        <v>6</v>
      </c>
      <c r="N3" s="71" t="s">
        <v>8</v>
      </c>
      <c r="O3" s="71" t="s">
        <v>9</v>
      </c>
      <c r="P3" s="73" t="s">
        <v>7</v>
      </c>
    </row>
    <row r="4" spans="1:20" s="20" customFormat="1" ht="15.75" customHeight="1" x14ac:dyDescent="0.25">
      <c r="A4" s="74"/>
      <c r="B4" s="75" t="s">
        <v>842</v>
      </c>
      <c r="C4" s="99" t="s">
        <v>843</v>
      </c>
      <c r="D4" s="99" t="s">
        <v>844</v>
      </c>
      <c r="E4" s="99" t="s">
        <v>720</v>
      </c>
      <c r="F4" s="99" t="s">
        <v>99</v>
      </c>
      <c r="G4" s="99">
        <v>21</v>
      </c>
      <c r="H4" s="99" t="s">
        <v>845</v>
      </c>
      <c r="I4" s="100">
        <v>6</v>
      </c>
      <c r="J4" s="100">
        <v>6</v>
      </c>
      <c r="K4" s="100">
        <v>6</v>
      </c>
      <c r="L4" s="100">
        <v>6</v>
      </c>
      <c r="M4" s="100">
        <v>6</v>
      </c>
      <c r="N4" s="100">
        <v>10</v>
      </c>
      <c r="O4" s="100">
        <v>10</v>
      </c>
      <c r="P4" s="101">
        <f>SUM(I4:O4)</f>
        <v>50</v>
      </c>
    </row>
    <row r="5" spans="1:20" s="20" customFormat="1" ht="15.75" customHeight="1" x14ac:dyDescent="0.25">
      <c r="A5" s="74"/>
      <c r="B5" s="75" t="s">
        <v>846</v>
      </c>
      <c r="C5" s="99" t="s">
        <v>231</v>
      </c>
      <c r="D5" s="99" t="s">
        <v>847</v>
      </c>
      <c r="E5" s="99" t="s">
        <v>742</v>
      </c>
      <c r="F5" s="99" t="s">
        <v>99</v>
      </c>
      <c r="G5" s="99">
        <v>21</v>
      </c>
      <c r="H5" s="99" t="s">
        <v>848</v>
      </c>
      <c r="I5" s="100">
        <v>6</v>
      </c>
      <c r="J5" s="100">
        <v>6</v>
      </c>
      <c r="K5" s="100">
        <v>6</v>
      </c>
      <c r="L5" s="100">
        <v>6</v>
      </c>
      <c r="M5" s="100">
        <v>6</v>
      </c>
      <c r="N5" s="100">
        <v>10</v>
      </c>
      <c r="O5" s="100">
        <v>9</v>
      </c>
      <c r="P5" s="101">
        <f>SUM(I5:O5)</f>
        <v>49</v>
      </c>
    </row>
    <row r="6" spans="1:20" s="20" customFormat="1" ht="15.75" customHeight="1" x14ac:dyDescent="0.2">
      <c r="A6" s="76"/>
      <c r="B6" s="102" t="s">
        <v>1649</v>
      </c>
      <c r="C6" s="76" t="s">
        <v>1650</v>
      </c>
      <c r="D6" s="76" t="s">
        <v>1651</v>
      </c>
      <c r="E6" s="76" t="s">
        <v>1534</v>
      </c>
      <c r="F6" s="76" t="s">
        <v>99</v>
      </c>
      <c r="G6" s="76">
        <v>21</v>
      </c>
      <c r="H6" s="76" t="s">
        <v>1652</v>
      </c>
      <c r="I6" s="76">
        <v>6</v>
      </c>
      <c r="J6" s="76">
        <v>6</v>
      </c>
      <c r="K6" s="76">
        <v>6</v>
      </c>
      <c r="L6" s="76">
        <v>6</v>
      </c>
      <c r="M6" s="76">
        <v>6</v>
      </c>
      <c r="N6" s="76">
        <v>10</v>
      </c>
      <c r="O6" s="76">
        <v>8</v>
      </c>
      <c r="P6" s="101">
        <v>48</v>
      </c>
    </row>
    <row r="7" spans="1:20" s="20" customFormat="1" ht="15.75" customHeight="1" x14ac:dyDescent="0.25">
      <c r="A7" s="103"/>
      <c r="B7" s="103" t="s">
        <v>1224</v>
      </c>
      <c r="C7" s="103" t="s">
        <v>339</v>
      </c>
      <c r="D7" s="103" t="s">
        <v>1225</v>
      </c>
      <c r="E7" s="103" t="s">
        <v>1172</v>
      </c>
      <c r="F7" s="103" t="s">
        <v>99</v>
      </c>
      <c r="G7" s="103">
        <v>21</v>
      </c>
      <c r="H7" s="103" t="s">
        <v>1226</v>
      </c>
      <c r="I7" s="103">
        <v>6</v>
      </c>
      <c r="J7" s="103">
        <v>6</v>
      </c>
      <c r="K7" s="103">
        <v>6</v>
      </c>
      <c r="L7" s="103">
        <v>6</v>
      </c>
      <c r="M7" s="103">
        <v>6</v>
      </c>
      <c r="N7" s="103">
        <v>10</v>
      </c>
      <c r="O7" s="103">
        <v>7</v>
      </c>
      <c r="P7" s="103">
        <f t="shared" ref="P7:P12" si="0">SUM(I7:O7)</f>
        <v>47</v>
      </c>
    </row>
    <row r="8" spans="1:20" s="20" customFormat="1" ht="15.75" customHeight="1" x14ac:dyDescent="0.25">
      <c r="A8" s="74"/>
      <c r="B8" s="75" t="s">
        <v>849</v>
      </c>
      <c r="C8" s="99" t="s">
        <v>316</v>
      </c>
      <c r="D8" s="99" t="s">
        <v>850</v>
      </c>
      <c r="E8" s="99" t="s">
        <v>742</v>
      </c>
      <c r="F8" s="99" t="s">
        <v>99</v>
      </c>
      <c r="G8" s="99">
        <v>21</v>
      </c>
      <c r="H8" s="99" t="s">
        <v>848</v>
      </c>
      <c r="I8" s="100">
        <v>6</v>
      </c>
      <c r="J8" s="100">
        <v>6</v>
      </c>
      <c r="K8" s="100">
        <v>6</v>
      </c>
      <c r="L8" s="100">
        <v>6</v>
      </c>
      <c r="M8" s="100">
        <v>6</v>
      </c>
      <c r="N8" s="100">
        <v>8</v>
      </c>
      <c r="O8" s="100">
        <v>8</v>
      </c>
      <c r="P8" s="101">
        <f t="shared" si="0"/>
        <v>46</v>
      </c>
    </row>
    <row r="9" spans="1:20" s="20" customFormat="1" ht="15.75" customHeight="1" x14ac:dyDescent="0.25">
      <c r="A9" s="77"/>
      <c r="B9" s="78" t="s">
        <v>2352</v>
      </c>
      <c r="C9" s="104" t="s">
        <v>2340</v>
      </c>
      <c r="D9" s="105" t="s">
        <v>2628</v>
      </c>
      <c r="E9" s="104" t="s">
        <v>2258</v>
      </c>
      <c r="F9" s="104" t="s">
        <v>99</v>
      </c>
      <c r="G9" s="104">
        <v>21</v>
      </c>
      <c r="H9" s="104" t="s">
        <v>2612</v>
      </c>
      <c r="I9" s="106">
        <v>6</v>
      </c>
      <c r="J9" s="106">
        <v>6</v>
      </c>
      <c r="K9" s="106">
        <v>6</v>
      </c>
      <c r="L9" s="106">
        <v>6</v>
      </c>
      <c r="M9" s="106">
        <v>6</v>
      </c>
      <c r="N9" s="106">
        <v>7</v>
      </c>
      <c r="O9" s="106">
        <v>9</v>
      </c>
      <c r="P9" s="101">
        <f t="shared" si="0"/>
        <v>46</v>
      </c>
      <c r="Q9" s="21"/>
      <c r="R9" s="21"/>
      <c r="S9" s="21"/>
      <c r="T9" s="21"/>
    </row>
    <row r="10" spans="1:20" s="20" customFormat="1" ht="15.75" customHeight="1" x14ac:dyDescent="0.25">
      <c r="A10" s="103"/>
      <c r="B10" s="103" t="s">
        <v>1227</v>
      </c>
      <c r="C10" s="103" t="s">
        <v>1228</v>
      </c>
      <c r="D10" s="103" t="s">
        <v>1229</v>
      </c>
      <c r="E10" s="103" t="s">
        <v>1146</v>
      </c>
      <c r="F10" s="103" t="s">
        <v>99</v>
      </c>
      <c r="G10" s="103">
        <v>21</v>
      </c>
      <c r="H10" s="103" t="s">
        <v>1230</v>
      </c>
      <c r="I10" s="103">
        <v>6</v>
      </c>
      <c r="J10" s="103">
        <v>6</v>
      </c>
      <c r="K10" s="103">
        <v>6</v>
      </c>
      <c r="L10" s="103">
        <v>6</v>
      </c>
      <c r="M10" s="103">
        <v>6</v>
      </c>
      <c r="N10" s="103">
        <v>4</v>
      </c>
      <c r="O10" s="103">
        <v>8</v>
      </c>
      <c r="P10" s="103">
        <f t="shared" si="0"/>
        <v>42</v>
      </c>
      <c r="Q10" s="21"/>
      <c r="R10" s="21"/>
      <c r="S10" s="21"/>
      <c r="T10" s="21"/>
    </row>
    <row r="11" spans="1:20" s="20" customFormat="1" ht="15" x14ac:dyDescent="0.25">
      <c r="A11" s="103"/>
      <c r="B11" s="103" t="s">
        <v>1231</v>
      </c>
      <c r="C11" s="103" t="s">
        <v>783</v>
      </c>
      <c r="D11" s="103" t="s">
        <v>256</v>
      </c>
      <c r="E11" s="103" t="s">
        <v>1123</v>
      </c>
      <c r="F11" s="103" t="s">
        <v>99</v>
      </c>
      <c r="G11" s="103">
        <v>21</v>
      </c>
      <c r="H11" s="103" t="s">
        <v>1232</v>
      </c>
      <c r="I11" s="103">
        <v>6</v>
      </c>
      <c r="J11" s="103">
        <v>5</v>
      </c>
      <c r="K11" s="103">
        <v>6</v>
      </c>
      <c r="L11" s="103">
        <v>6</v>
      </c>
      <c r="M11" s="103">
        <v>6</v>
      </c>
      <c r="N11" s="103">
        <v>7</v>
      </c>
      <c r="O11" s="103">
        <v>6</v>
      </c>
      <c r="P11" s="103">
        <f t="shared" si="0"/>
        <v>42</v>
      </c>
      <c r="Q11" s="21"/>
      <c r="R11" s="21"/>
      <c r="S11" s="21"/>
      <c r="T11" s="21"/>
    </row>
    <row r="12" spans="1:20" s="20" customFormat="1" ht="15" x14ac:dyDescent="0.25">
      <c r="A12" s="103"/>
      <c r="B12" s="103" t="s">
        <v>1233</v>
      </c>
      <c r="C12" s="103" t="s">
        <v>550</v>
      </c>
      <c r="D12" s="103" t="s">
        <v>1234</v>
      </c>
      <c r="E12" s="103" t="s">
        <v>1114</v>
      </c>
      <c r="F12" s="103" t="s">
        <v>99</v>
      </c>
      <c r="G12" s="103">
        <v>21</v>
      </c>
      <c r="H12" s="103" t="s">
        <v>1235</v>
      </c>
      <c r="I12" s="103">
        <v>6</v>
      </c>
      <c r="J12" s="103">
        <v>5</v>
      </c>
      <c r="K12" s="103">
        <v>6</v>
      </c>
      <c r="L12" s="103">
        <v>6</v>
      </c>
      <c r="M12" s="103">
        <v>6</v>
      </c>
      <c r="N12" s="103">
        <v>2</v>
      </c>
      <c r="O12" s="103">
        <v>10</v>
      </c>
      <c r="P12" s="103">
        <f t="shared" si="0"/>
        <v>41</v>
      </c>
      <c r="Q12" s="21"/>
      <c r="R12" s="21"/>
      <c r="S12" s="21"/>
      <c r="T12" s="21"/>
    </row>
    <row r="13" spans="1:20" s="20" customFormat="1" x14ac:dyDescent="0.2">
      <c r="A13" s="76"/>
      <c r="B13" s="102" t="s">
        <v>1653</v>
      </c>
      <c r="C13" s="76" t="s">
        <v>1654</v>
      </c>
      <c r="D13" s="76" t="s">
        <v>1655</v>
      </c>
      <c r="E13" s="76" t="s">
        <v>1656</v>
      </c>
      <c r="F13" s="76" t="s">
        <v>99</v>
      </c>
      <c r="G13" s="76">
        <v>21</v>
      </c>
      <c r="H13" s="76" t="s">
        <v>1657</v>
      </c>
      <c r="I13" s="76">
        <v>6</v>
      </c>
      <c r="J13" s="76">
        <v>5</v>
      </c>
      <c r="K13" s="76">
        <v>6</v>
      </c>
      <c r="L13" s="76">
        <v>6</v>
      </c>
      <c r="M13" s="76">
        <v>6</v>
      </c>
      <c r="N13" s="76">
        <v>4</v>
      </c>
      <c r="O13" s="76">
        <v>8</v>
      </c>
      <c r="P13" s="101">
        <v>41</v>
      </c>
      <c r="Q13" s="21"/>
      <c r="R13" s="21"/>
      <c r="S13" s="21"/>
      <c r="T13" s="21"/>
    </row>
    <row r="14" spans="1:20" s="20" customFormat="1" ht="15" x14ac:dyDescent="0.25">
      <c r="A14" s="77"/>
      <c r="B14" s="78" t="s">
        <v>2353</v>
      </c>
      <c r="C14" s="104" t="s">
        <v>255</v>
      </c>
      <c r="D14" s="105" t="s">
        <v>2619</v>
      </c>
      <c r="E14" s="104" t="s">
        <v>2258</v>
      </c>
      <c r="F14" s="104" t="s">
        <v>99</v>
      </c>
      <c r="G14" s="104">
        <v>21</v>
      </c>
      <c r="H14" s="104" t="s">
        <v>2612</v>
      </c>
      <c r="I14" s="106">
        <v>6</v>
      </c>
      <c r="J14" s="106">
        <v>5</v>
      </c>
      <c r="K14" s="106">
        <v>6</v>
      </c>
      <c r="L14" s="106">
        <v>6</v>
      </c>
      <c r="M14" s="106">
        <v>5</v>
      </c>
      <c r="N14" s="106">
        <v>3</v>
      </c>
      <c r="O14" s="106">
        <v>10</v>
      </c>
      <c r="P14" s="101">
        <f t="shared" ref="P14:P24" si="1">SUM(I14:O14)</f>
        <v>41</v>
      </c>
      <c r="Q14" s="21"/>
      <c r="R14" s="21"/>
      <c r="S14" s="21"/>
      <c r="T14" s="21"/>
    </row>
    <row r="15" spans="1:20" s="20" customFormat="1" ht="15" x14ac:dyDescent="0.25">
      <c r="A15" s="77"/>
      <c r="B15" s="78" t="s">
        <v>2354</v>
      </c>
      <c r="C15" s="104" t="s">
        <v>66</v>
      </c>
      <c r="D15" s="105" t="s">
        <v>2620</v>
      </c>
      <c r="E15" s="104" t="s">
        <v>2245</v>
      </c>
      <c r="F15" s="104" t="s">
        <v>99</v>
      </c>
      <c r="G15" s="104">
        <v>21</v>
      </c>
      <c r="H15" s="104" t="s">
        <v>2613</v>
      </c>
      <c r="I15" s="106">
        <v>6</v>
      </c>
      <c r="J15" s="106">
        <v>6</v>
      </c>
      <c r="K15" s="106">
        <v>6</v>
      </c>
      <c r="L15" s="106">
        <v>6</v>
      </c>
      <c r="M15" s="106">
        <v>2</v>
      </c>
      <c r="N15" s="106">
        <v>5</v>
      </c>
      <c r="O15" s="106">
        <v>10</v>
      </c>
      <c r="P15" s="101">
        <f t="shared" si="1"/>
        <v>41</v>
      </c>
      <c r="Q15" s="21"/>
      <c r="R15" s="21"/>
      <c r="S15" s="21"/>
      <c r="T15" s="21"/>
    </row>
    <row r="16" spans="1:20" s="20" customFormat="1" ht="15" x14ac:dyDescent="0.25">
      <c r="A16" s="77"/>
      <c r="B16" s="78" t="s">
        <v>2355</v>
      </c>
      <c r="C16" s="104" t="s">
        <v>2621</v>
      </c>
      <c r="D16" s="105" t="s">
        <v>2627</v>
      </c>
      <c r="E16" s="104" t="s">
        <v>2305</v>
      </c>
      <c r="F16" s="104" t="s">
        <v>99</v>
      </c>
      <c r="G16" s="104">
        <v>21</v>
      </c>
      <c r="H16" s="104" t="s">
        <v>2614</v>
      </c>
      <c r="I16" s="106">
        <v>6</v>
      </c>
      <c r="J16" s="106">
        <v>6</v>
      </c>
      <c r="K16" s="106">
        <v>6</v>
      </c>
      <c r="L16" s="106">
        <v>6</v>
      </c>
      <c r="M16" s="106">
        <v>4</v>
      </c>
      <c r="N16" s="106">
        <v>3</v>
      </c>
      <c r="O16" s="106">
        <v>10</v>
      </c>
      <c r="P16" s="101">
        <f t="shared" si="1"/>
        <v>41</v>
      </c>
      <c r="Q16" s="21"/>
      <c r="R16" s="21"/>
      <c r="S16" s="21"/>
      <c r="T16" s="21"/>
    </row>
    <row r="17" spans="1:20" s="20" customFormat="1" ht="15.75" x14ac:dyDescent="0.3">
      <c r="A17" s="77"/>
      <c r="B17" s="74" t="s">
        <v>2357</v>
      </c>
      <c r="C17" s="104" t="s">
        <v>2358</v>
      </c>
      <c r="D17" s="104" t="s">
        <v>2359</v>
      </c>
      <c r="E17" s="104" t="s">
        <v>2236</v>
      </c>
      <c r="F17" s="104" t="s">
        <v>99</v>
      </c>
      <c r="G17" s="104">
        <v>21</v>
      </c>
      <c r="H17" s="104" t="s">
        <v>2615</v>
      </c>
      <c r="I17" s="76">
        <v>6</v>
      </c>
      <c r="J17" s="76">
        <v>6</v>
      </c>
      <c r="K17" s="76">
        <v>6</v>
      </c>
      <c r="L17" s="76">
        <v>6</v>
      </c>
      <c r="M17" s="76">
        <v>6</v>
      </c>
      <c r="N17" s="76">
        <v>5</v>
      </c>
      <c r="O17" s="76">
        <v>5</v>
      </c>
      <c r="P17" s="101">
        <f t="shared" si="1"/>
        <v>40</v>
      </c>
      <c r="Q17" s="21"/>
      <c r="R17" s="21"/>
      <c r="S17" s="21"/>
      <c r="T17" s="21"/>
    </row>
    <row r="18" spans="1:20" s="20" customFormat="1" ht="15" x14ac:dyDescent="0.25">
      <c r="A18" s="77"/>
      <c r="B18" s="78" t="s">
        <v>2360</v>
      </c>
      <c r="C18" s="104" t="s">
        <v>1574</v>
      </c>
      <c r="D18" s="105" t="s">
        <v>2626</v>
      </c>
      <c r="E18" s="104" t="s">
        <v>2258</v>
      </c>
      <c r="F18" s="104" t="s">
        <v>99</v>
      </c>
      <c r="G18" s="104">
        <v>21</v>
      </c>
      <c r="H18" s="104" t="s">
        <v>2612</v>
      </c>
      <c r="I18" s="106">
        <v>6</v>
      </c>
      <c r="J18" s="106">
        <v>6</v>
      </c>
      <c r="K18" s="106">
        <v>6</v>
      </c>
      <c r="L18" s="106">
        <v>1</v>
      </c>
      <c r="M18" s="106">
        <v>6</v>
      </c>
      <c r="N18" s="106">
        <v>10</v>
      </c>
      <c r="O18" s="106">
        <v>5</v>
      </c>
      <c r="P18" s="101">
        <f t="shared" si="1"/>
        <v>40</v>
      </c>
      <c r="Q18" s="21"/>
      <c r="R18" s="21"/>
      <c r="S18" s="21"/>
      <c r="T18" s="21"/>
    </row>
    <row r="19" spans="1:20" s="20" customFormat="1" ht="15" x14ac:dyDescent="0.25">
      <c r="A19" s="74"/>
      <c r="B19" s="75" t="s">
        <v>851</v>
      </c>
      <c r="C19" s="99" t="s">
        <v>316</v>
      </c>
      <c r="D19" s="99" t="s">
        <v>852</v>
      </c>
      <c r="E19" s="103" t="s">
        <v>705</v>
      </c>
      <c r="F19" s="99" t="s">
        <v>99</v>
      </c>
      <c r="G19" s="99">
        <v>21</v>
      </c>
      <c r="H19" s="99" t="s">
        <v>853</v>
      </c>
      <c r="I19" s="100">
        <v>6</v>
      </c>
      <c r="J19" s="100">
        <v>6</v>
      </c>
      <c r="K19" s="100">
        <v>6</v>
      </c>
      <c r="L19" s="100">
        <v>6</v>
      </c>
      <c r="M19" s="100">
        <v>1</v>
      </c>
      <c r="N19" s="100">
        <v>8</v>
      </c>
      <c r="O19" s="100">
        <v>6</v>
      </c>
      <c r="P19" s="101">
        <f t="shared" si="1"/>
        <v>39</v>
      </c>
      <c r="Q19" s="21"/>
      <c r="R19" s="21"/>
      <c r="S19" s="21"/>
      <c r="T19" s="21"/>
    </row>
    <row r="20" spans="1:20" s="20" customFormat="1" ht="15" x14ac:dyDescent="0.25">
      <c r="A20" s="74"/>
      <c r="B20" s="75" t="s">
        <v>854</v>
      </c>
      <c r="C20" s="99" t="s">
        <v>339</v>
      </c>
      <c r="D20" s="99" t="s">
        <v>855</v>
      </c>
      <c r="E20" s="99" t="s">
        <v>763</v>
      </c>
      <c r="F20" s="99" t="s">
        <v>99</v>
      </c>
      <c r="G20" s="99">
        <v>21</v>
      </c>
      <c r="H20" s="99" t="s">
        <v>856</v>
      </c>
      <c r="I20" s="100">
        <v>6</v>
      </c>
      <c r="J20" s="100">
        <v>6</v>
      </c>
      <c r="K20" s="100">
        <v>6</v>
      </c>
      <c r="L20" s="100">
        <v>6</v>
      </c>
      <c r="M20" s="100">
        <v>3</v>
      </c>
      <c r="N20" s="100">
        <v>2</v>
      </c>
      <c r="O20" s="100">
        <v>10</v>
      </c>
      <c r="P20" s="101">
        <f t="shared" si="1"/>
        <v>39</v>
      </c>
      <c r="Q20" s="21"/>
      <c r="R20" s="21"/>
      <c r="S20" s="21"/>
      <c r="T20" s="21"/>
    </row>
    <row r="21" spans="1:20" s="20" customFormat="1" x14ac:dyDescent="0.2">
      <c r="A21" s="79"/>
      <c r="B21" s="80" t="s">
        <v>2028</v>
      </c>
      <c r="C21" s="79" t="s">
        <v>363</v>
      </c>
      <c r="D21" s="79" t="s">
        <v>2029</v>
      </c>
      <c r="E21" s="79" t="s">
        <v>1938</v>
      </c>
      <c r="F21" s="79" t="s">
        <v>1939</v>
      </c>
      <c r="G21" s="79">
        <v>21</v>
      </c>
      <c r="H21" s="79" t="s">
        <v>2030</v>
      </c>
      <c r="I21" s="79">
        <v>6</v>
      </c>
      <c r="J21" s="79">
        <v>5</v>
      </c>
      <c r="K21" s="79">
        <v>6</v>
      </c>
      <c r="L21" s="79">
        <v>0</v>
      </c>
      <c r="M21" s="79">
        <v>2</v>
      </c>
      <c r="N21" s="79">
        <v>10</v>
      </c>
      <c r="O21" s="79">
        <v>10</v>
      </c>
      <c r="P21" s="107">
        <f t="shared" si="1"/>
        <v>39</v>
      </c>
      <c r="Q21" s="21"/>
      <c r="R21" s="21"/>
      <c r="S21" s="21"/>
      <c r="T21" s="21"/>
    </row>
    <row r="22" spans="1:20" s="20" customFormat="1" x14ac:dyDescent="0.2">
      <c r="A22" s="79"/>
      <c r="B22" s="80" t="s">
        <v>2031</v>
      </c>
      <c r="C22" s="79" t="s">
        <v>330</v>
      </c>
      <c r="D22" s="79" t="s">
        <v>2032</v>
      </c>
      <c r="E22" s="79" t="s">
        <v>1938</v>
      </c>
      <c r="F22" s="79" t="s">
        <v>1939</v>
      </c>
      <c r="G22" s="79">
        <v>21</v>
      </c>
      <c r="H22" s="79" t="s">
        <v>2030</v>
      </c>
      <c r="I22" s="79">
        <v>6</v>
      </c>
      <c r="J22" s="79">
        <v>2</v>
      </c>
      <c r="K22" s="79">
        <v>6</v>
      </c>
      <c r="L22" s="79">
        <v>6</v>
      </c>
      <c r="M22" s="79">
        <v>6</v>
      </c>
      <c r="N22" s="79">
        <v>3</v>
      </c>
      <c r="O22" s="79">
        <v>10</v>
      </c>
      <c r="P22" s="107">
        <f t="shared" si="1"/>
        <v>39</v>
      </c>
      <c r="Q22" s="21"/>
      <c r="R22" s="21"/>
      <c r="S22" s="21"/>
      <c r="T22" s="21"/>
    </row>
    <row r="23" spans="1:20" s="20" customFormat="1" x14ac:dyDescent="0.2">
      <c r="A23" s="74"/>
      <c r="B23" s="81" t="s">
        <v>187</v>
      </c>
      <c r="C23" s="76" t="s">
        <v>155</v>
      </c>
      <c r="D23" s="76" t="s">
        <v>214</v>
      </c>
      <c r="E23" s="76" t="s">
        <v>79</v>
      </c>
      <c r="F23" s="76" t="s">
        <v>99</v>
      </c>
      <c r="G23" s="76">
        <v>21</v>
      </c>
      <c r="H23" s="76" t="s">
        <v>89</v>
      </c>
      <c r="I23" s="81">
        <v>6</v>
      </c>
      <c r="J23" s="81">
        <v>6</v>
      </c>
      <c r="K23" s="81">
        <v>6</v>
      </c>
      <c r="L23" s="81">
        <v>6</v>
      </c>
      <c r="M23" s="81">
        <v>1</v>
      </c>
      <c r="N23" s="81">
        <v>4</v>
      </c>
      <c r="O23" s="81">
        <v>9</v>
      </c>
      <c r="P23" s="81">
        <f t="shared" si="1"/>
        <v>38</v>
      </c>
      <c r="Q23" s="21"/>
      <c r="R23" s="21"/>
      <c r="S23" s="21"/>
      <c r="T23" s="21"/>
    </row>
    <row r="24" spans="1:20" s="20" customFormat="1" x14ac:dyDescent="0.2">
      <c r="A24" s="74"/>
      <c r="B24" s="81" t="s">
        <v>188</v>
      </c>
      <c r="C24" s="76" t="s">
        <v>215</v>
      </c>
      <c r="D24" s="76" t="s">
        <v>216</v>
      </c>
      <c r="E24" s="76" t="s">
        <v>82</v>
      </c>
      <c r="F24" s="76" t="s">
        <v>99</v>
      </c>
      <c r="G24" s="76">
        <v>21</v>
      </c>
      <c r="H24" s="76" t="s">
        <v>92</v>
      </c>
      <c r="I24" s="81">
        <v>6</v>
      </c>
      <c r="J24" s="81">
        <v>5</v>
      </c>
      <c r="K24" s="81">
        <v>6</v>
      </c>
      <c r="L24" s="81">
        <v>4</v>
      </c>
      <c r="M24" s="81">
        <v>3</v>
      </c>
      <c r="N24" s="81">
        <v>6</v>
      </c>
      <c r="O24" s="81">
        <v>8</v>
      </c>
      <c r="P24" s="81">
        <f t="shared" si="1"/>
        <v>38</v>
      </c>
      <c r="Q24" s="21"/>
      <c r="R24" s="21"/>
      <c r="S24" s="21"/>
      <c r="T24" s="21"/>
    </row>
    <row r="25" spans="1:20" s="20" customFormat="1" x14ac:dyDescent="0.2">
      <c r="A25" s="76"/>
      <c r="B25" s="76" t="s">
        <v>495</v>
      </c>
      <c r="C25" s="76" t="s">
        <v>66</v>
      </c>
      <c r="D25" s="76" t="s">
        <v>2625</v>
      </c>
      <c r="E25" s="76" t="s">
        <v>464</v>
      </c>
      <c r="F25" s="76" t="s">
        <v>99</v>
      </c>
      <c r="G25" s="76">
        <v>21</v>
      </c>
      <c r="H25" s="76" t="s">
        <v>2651</v>
      </c>
      <c r="I25" s="76">
        <v>6</v>
      </c>
      <c r="J25" s="76">
        <v>4</v>
      </c>
      <c r="K25" s="76">
        <v>6</v>
      </c>
      <c r="L25" s="76">
        <v>6</v>
      </c>
      <c r="M25" s="76">
        <v>1</v>
      </c>
      <c r="N25" s="76">
        <v>10</v>
      </c>
      <c r="O25" s="76">
        <v>5</v>
      </c>
      <c r="P25" s="76">
        <v>38</v>
      </c>
      <c r="Q25" s="21"/>
      <c r="R25" s="21"/>
      <c r="S25" s="21"/>
      <c r="T25" s="21"/>
    </row>
    <row r="26" spans="1:20" s="20" customFormat="1" ht="15" x14ac:dyDescent="0.25">
      <c r="A26" s="103"/>
      <c r="B26" s="103" t="s">
        <v>1236</v>
      </c>
      <c r="C26" s="103" t="s">
        <v>347</v>
      </c>
      <c r="D26" s="103" t="s">
        <v>1237</v>
      </c>
      <c r="E26" s="103" t="s">
        <v>1208</v>
      </c>
      <c r="F26" s="103" t="s">
        <v>99</v>
      </c>
      <c r="G26" s="103">
        <v>21</v>
      </c>
      <c r="H26" s="103" t="s">
        <v>1238</v>
      </c>
      <c r="I26" s="103">
        <v>6</v>
      </c>
      <c r="J26" s="103">
        <v>3</v>
      </c>
      <c r="K26" s="103">
        <v>6</v>
      </c>
      <c r="L26" s="103">
        <v>6</v>
      </c>
      <c r="M26" s="103">
        <v>1</v>
      </c>
      <c r="N26" s="103">
        <v>6</v>
      </c>
      <c r="O26" s="103">
        <v>10</v>
      </c>
      <c r="P26" s="103">
        <f>SUM(I26:O26)</f>
        <v>38</v>
      </c>
      <c r="Q26" s="21"/>
      <c r="R26" s="21"/>
      <c r="S26" s="21"/>
      <c r="T26" s="21"/>
    </row>
    <row r="27" spans="1:20" s="20" customFormat="1" ht="15" x14ac:dyDescent="0.25">
      <c r="A27" s="103"/>
      <c r="B27" s="103" t="s">
        <v>1239</v>
      </c>
      <c r="C27" s="103" t="s">
        <v>157</v>
      </c>
      <c r="D27" s="103" t="s">
        <v>1240</v>
      </c>
      <c r="E27" s="103" t="s">
        <v>1114</v>
      </c>
      <c r="F27" s="103" t="s">
        <v>99</v>
      </c>
      <c r="G27" s="103">
        <v>21</v>
      </c>
      <c r="H27" s="103" t="s">
        <v>1241</v>
      </c>
      <c r="I27" s="103">
        <v>6</v>
      </c>
      <c r="J27" s="103">
        <v>5</v>
      </c>
      <c r="K27" s="103">
        <v>6</v>
      </c>
      <c r="L27" s="103">
        <v>6</v>
      </c>
      <c r="M27" s="103">
        <v>1</v>
      </c>
      <c r="N27" s="103">
        <v>4</v>
      </c>
      <c r="O27" s="103">
        <v>10</v>
      </c>
      <c r="P27" s="103">
        <f>SUM(I27:O27)</f>
        <v>38</v>
      </c>
      <c r="Q27" s="21"/>
      <c r="R27" s="21"/>
      <c r="S27" s="21"/>
      <c r="T27" s="21"/>
    </row>
    <row r="28" spans="1:20" s="20" customFormat="1" ht="15" x14ac:dyDescent="0.25">
      <c r="A28" s="77"/>
      <c r="B28" s="78" t="s">
        <v>2361</v>
      </c>
      <c r="C28" s="104" t="s">
        <v>336</v>
      </c>
      <c r="D28" s="105" t="s">
        <v>2624</v>
      </c>
      <c r="E28" s="104" t="s">
        <v>2245</v>
      </c>
      <c r="F28" s="104" t="s">
        <v>99</v>
      </c>
      <c r="G28" s="104">
        <v>21</v>
      </c>
      <c r="H28" s="104" t="s">
        <v>2613</v>
      </c>
      <c r="I28" s="106">
        <v>6</v>
      </c>
      <c r="J28" s="106">
        <v>6</v>
      </c>
      <c r="K28" s="106">
        <v>4</v>
      </c>
      <c r="L28" s="106">
        <v>6</v>
      </c>
      <c r="M28" s="106">
        <v>2</v>
      </c>
      <c r="N28" s="106">
        <v>5</v>
      </c>
      <c r="O28" s="106">
        <v>9</v>
      </c>
      <c r="P28" s="101">
        <f>SUM(I28:O28)</f>
        <v>38</v>
      </c>
      <c r="Q28" s="21"/>
      <c r="R28" s="21"/>
      <c r="S28" s="21"/>
      <c r="T28" s="21"/>
    </row>
    <row r="29" spans="1:20" s="20" customFormat="1" ht="15" x14ac:dyDescent="0.25">
      <c r="A29" s="77"/>
      <c r="B29" s="78" t="s">
        <v>2362</v>
      </c>
      <c r="C29" s="104" t="s">
        <v>1583</v>
      </c>
      <c r="D29" s="105" t="s">
        <v>2623</v>
      </c>
      <c r="E29" s="104" t="s">
        <v>2305</v>
      </c>
      <c r="F29" s="104" t="s">
        <v>99</v>
      </c>
      <c r="G29" s="104">
        <v>21</v>
      </c>
      <c r="H29" s="104" t="s">
        <v>2614</v>
      </c>
      <c r="I29" s="106">
        <v>5</v>
      </c>
      <c r="J29" s="106">
        <v>6</v>
      </c>
      <c r="K29" s="106">
        <v>6</v>
      </c>
      <c r="L29" s="106">
        <v>6</v>
      </c>
      <c r="M29" s="106">
        <v>4</v>
      </c>
      <c r="N29" s="106">
        <v>3</v>
      </c>
      <c r="O29" s="106">
        <v>8</v>
      </c>
      <c r="P29" s="101">
        <f>SUM(I29:O29)</f>
        <v>38</v>
      </c>
      <c r="Q29" s="21"/>
      <c r="R29" s="21"/>
      <c r="S29" s="21"/>
      <c r="T29" s="21"/>
    </row>
    <row r="30" spans="1:20" s="20" customFormat="1" x14ac:dyDescent="0.2">
      <c r="A30" s="74"/>
      <c r="B30" s="81" t="s">
        <v>189</v>
      </c>
      <c r="C30" s="76" t="s">
        <v>217</v>
      </c>
      <c r="D30" s="76" t="s">
        <v>218</v>
      </c>
      <c r="E30" s="76" t="s">
        <v>176</v>
      </c>
      <c r="F30" s="76" t="s">
        <v>99</v>
      </c>
      <c r="G30" s="76">
        <v>21</v>
      </c>
      <c r="H30" s="76" t="s">
        <v>186</v>
      </c>
      <c r="I30" s="81">
        <v>6</v>
      </c>
      <c r="J30" s="81">
        <v>6</v>
      </c>
      <c r="K30" s="81">
        <v>6</v>
      </c>
      <c r="L30" s="81">
        <v>4</v>
      </c>
      <c r="M30" s="81">
        <v>5</v>
      </c>
      <c r="N30" s="81">
        <v>2</v>
      </c>
      <c r="O30" s="81">
        <v>8</v>
      </c>
      <c r="P30" s="81">
        <f>SUM(I30:O30)</f>
        <v>37</v>
      </c>
      <c r="Q30" s="21"/>
      <c r="R30" s="21"/>
      <c r="S30" s="21"/>
      <c r="T30" s="21"/>
    </row>
    <row r="31" spans="1:20" s="22" customFormat="1" x14ac:dyDescent="0.2">
      <c r="A31" s="76"/>
      <c r="B31" s="76" t="s">
        <v>281</v>
      </c>
      <c r="C31" s="76" t="s">
        <v>137</v>
      </c>
      <c r="D31" s="76" t="s">
        <v>497</v>
      </c>
      <c r="E31" s="76" t="s">
        <v>398</v>
      </c>
      <c r="F31" s="76" t="s">
        <v>99</v>
      </c>
      <c r="G31" s="76">
        <v>21</v>
      </c>
      <c r="H31" s="76" t="s">
        <v>498</v>
      </c>
      <c r="I31" s="76">
        <v>5</v>
      </c>
      <c r="J31" s="76">
        <v>4</v>
      </c>
      <c r="K31" s="76">
        <v>6</v>
      </c>
      <c r="L31" s="76">
        <v>6</v>
      </c>
      <c r="M31" s="76">
        <v>1</v>
      </c>
      <c r="N31" s="76">
        <v>10</v>
      </c>
      <c r="O31" s="76">
        <v>5</v>
      </c>
      <c r="P31" s="76">
        <v>37</v>
      </c>
    </row>
    <row r="32" spans="1:20" s="22" customFormat="1" ht="15" x14ac:dyDescent="0.25">
      <c r="A32" s="103"/>
      <c r="B32" s="103" t="s">
        <v>1242</v>
      </c>
      <c r="C32" s="103" t="s">
        <v>133</v>
      </c>
      <c r="D32" s="103" t="s">
        <v>1243</v>
      </c>
      <c r="E32" s="103" t="s">
        <v>1114</v>
      </c>
      <c r="F32" s="103" t="s">
        <v>99</v>
      </c>
      <c r="G32" s="103">
        <v>21</v>
      </c>
      <c r="H32" s="103" t="s">
        <v>1235</v>
      </c>
      <c r="I32" s="103">
        <v>6</v>
      </c>
      <c r="J32" s="103">
        <v>5</v>
      </c>
      <c r="K32" s="103">
        <v>6</v>
      </c>
      <c r="L32" s="103">
        <v>6</v>
      </c>
      <c r="M32" s="103">
        <v>6</v>
      </c>
      <c r="N32" s="103">
        <v>3</v>
      </c>
      <c r="O32" s="103">
        <v>5</v>
      </c>
      <c r="P32" s="103">
        <f>SUM(I32:O32)</f>
        <v>37</v>
      </c>
    </row>
    <row r="33" spans="1:16" s="22" customFormat="1" x14ac:dyDescent="0.2">
      <c r="A33" s="76"/>
      <c r="B33" s="102" t="s">
        <v>1658</v>
      </c>
      <c r="C33" s="76" t="s">
        <v>130</v>
      </c>
      <c r="D33" s="76" t="s">
        <v>1659</v>
      </c>
      <c r="E33" s="76" t="s">
        <v>1549</v>
      </c>
      <c r="F33" s="76" t="s">
        <v>99</v>
      </c>
      <c r="G33" s="76">
        <v>21</v>
      </c>
      <c r="H33" s="76" t="s">
        <v>1660</v>
      </c>
      <c r="I33" s="76">
        <v>6</v>
      </c>
      <c r="J33" s="76">
        <v>6</v>
      </c>
      <c r="K33" s="76">
        <v>6</v>
      </c>
      <c r="L33" s="76">
        <v>6</v>
      </c>
      <c r="M33" s="76">
        <v>1</v>
      </c>
      <c r="N33" s="76">
        <v>4</v>
      </c>
      <c r="O33" s="76">
        <v>8</v>
      </c>
      <c r="P33" s="101">
        <v>37</v>
      </c>
    </row>
    <row r="34" spans="1:16" s="22" customFormat="1" ht="15" x14ac:dyDescent="0.25">
      <c r="A34" s="77"/>
      <c r="B34" s="78" t="s">
        <v>2363</v>
      </c>
      <c r="C34" s="104" t="s">
        <v>347</v>
      </c>
      <c r="D34" s="104" t="s">
        <v>2364</v>
      </c>
      <c r="E34" s="104" t="s">
        <v>2236</v>
      </c>
      <c r="F34" s="104" t="s">
        <v>99</v>
      </c>
      <c r="G34" s="104">
        <v>21</v>
      </c>
      <c r="H34" s="104" t="s">
        <v>2615</v>
      </c>
      <c r="I34" s="106">
        <v>6</v>
      </c>
      <c r="J34" s="106">
        <v>6</v>
      </c>
      <c r="K34" s="106">
        <v>6</v>
      </c>
      <c r="L34" s="106">
        <v>6</v>
      </c>
      <c r="M34" s="106">
        <v>1</v>
      </c>
      <c r="N34" s="106">
        <v>2</v>
      </c>
      <c r="O34" s="106">
        <v>10</v>
      </c>
      <c r="P34" s="101">
        <f>SUM(I34:O34)</f>
        <v>37</v>
      </c>
    </row>
    <row r="35" spans="1:16" s="22" customFormat="1" ht="15" x14ac:dyDescent="0.25">
      <c r="A35" s="77"/>
      <c r="B35" s="78" t="s">
        <v>2365</v>
      </c>
      <c r="C35" s="104" t="s">
        <v>351</v>
      </c>
      <c r="D35" s="105" t="s">
        <v>2323</v>
      </c>
      <c r="E35" s="104" t="s">
        <v>2258</v>
      </c>
      <c r="F35" s="104" t="s">
        <v>99</v>
      </c>
      <c r="G35" s="104">
        <v>21</v>
      </c>
      <c r="H35" s="104" t="s">
        <v>2612</v>
      </c>
      <c r="I35" s="106">
        <v>6</v>
      </c>
      <c r="J35" s="106">
        <v>6</v>
      </c>
      <c r="K35" s="106">
        <v>6</v>
      </c>
      <c r="L35" s="106">
        <v>5</v>
      </c>
      <c r="M35" s="106">
        <v>6</v>
      </c>
      <c r="N35" s="106">
        <v>5</v>
      </c>
      <c r="O35" s="106">
        <v>3</v>
      </c>
      <c r="P35" s="101">
        <f>SUM(I35:O35)</f>
        <v>37</v>
      </c>
    </row>
    <row r="36" spans="1:16" s="22" customFormat="1" ht="15" x14ac:dyDescent="0.25">
      <c r="A36" s="78"/>
      <c r="B36" s="75" t="s">
        <v>857</v>
      </c>
      <c r="C36" s="99" t="s">
        <v>858</v>
      </c>
      <c r="D36" s="99" t="s">
        <v>305</v>
      </c>
      <c r="E36" s="99" t="s">
        <v>720</v>
      </c>
      <c r="F36" s="99" t="s">
        <v>99</v>
      </c>
      <c r="G36" s="99">
        <v>21</v>
      </c>
      <c r="H36" s="99" t="s">
        <v>859</v>
      </c>
      <c r="I36" s="100">
        <v>6</v>
      </c>
      <c r="J36" s="100">
        <v>6</v>
      </c>
      <c r="K36" s="100">
        <v>6</v>
      </c>
      <c r="L36" s="100">
        <v>0</v>
      </c>
      <c r="M36" s="100">
        <v>6</v>
      </c>
      <c r="N36" s="100">
        <v>2</v>
      </c>
      <c r="O36" s="100">
        <v>10</v>
      </c>
      <c r="P36" s="101">
        <f>SUM(I36:O36)</f>
        <v>36</v>
      </c>
    </row>
    <row r="37" spans="1:16" s="22" customFormat="1" ht="15" x14ac:dyDescent="0.25">
      <c r="A37" s="103"/>
      <c r="B37" s="103" t="s">
        <v>1244</v>
      </c>
      <c r="C37" s="103" t="s">
        <v>70</v>
      </c>
      <c r="D37" s="103" t="s">
        <v>1245</v>
      </c>
      <c r="E37" s="103" t="s">
        <v>1146</v>
      </c>
      <c r="F37" s="103" t="s">
        <v>99</v>
      </c>
      <c r="G37" s="103">
        <v>21</v>
      </c>
      <c r="H37" s="103" t="s">
        <v>1230</v>
      </c>
      <c r="I37" s="103">
        <v>6</v>
      </c>
      <c r="J37" s="103">
        <v>6</v>
      </c>
      <c r="K37" s="103">
        <v>6</v>
      </c>
      <c r="L37" s="103">
        <v>6</v>
      </c>
      <c r="M37" s="103">
        <v>1</v>
      </c>
      <c r="N37" s="103">
        <v>3</v>
      </c>
      <c r="O37" s="103">
        <v>8</v>
      </c>
      <c r="P37" s="103">
        <f>SUM(I37:O37)</f>
        <v>36</v>
      </c>
    </row>
    <row r="38" spans="1:16" s="22" customFormat="1" ht="15" x14ac:dyDescent="0.25">
      <c r="A38" s="103"/>
      <c r="B38" s="103" t="s">
        <v>1246</v>
      </c>
      <c r="C38" s="103" t="s">
        <v>363</v>
      </c>
      <c r="D38" s="103" t="s">
        <v>1247</v>
      </c>
      <c r="E38" s="103" t="s">
        <v>1172</v>
      </c>
      <c r="F38" s="103" t="s">
        <v>99</v>
      </c>
      <c r="G38" s="103">
        <v>21</v>
      </c>
      <c r="H38" s="103" t="s">
        <v>1248</v>
      </c>
      <c r="I38" s="103">
        <v>6</v>
      </c>
      <c r="J38" s="103">
        <v>5</v>
      </c>
      <c r="K38" s="103">
        <v>6</v>
      </c>
      <c r="L38" s="103">
        <v>6</v>
      </c>
      <c r="M38" s="103">
        <v>0</v>
      </c>
      <c r="N38" s="103">
        <v>3</v>
      </c>
      <c r="O38" s="103">
        <v>10</v>
      </c>
      <c r="P38" s="103">
        <f>SUM(I38:O38)</f>
        <v>36</v>
      </c>
    </row>
    <row r="39" spans="1:16" s="22" customFormat="1" x14ac:dyDescent="0.2">
      <c r="A39" s="76"/>
      <c r="B39" s="102" t="s">
        <v>1661</v>
      </c>
      <c r="C39" s="76" t="s">
        <v>347</v>
      </c>
      <c r="D39" s="76" t="s">
        <v>1662</v>
      </c>
      <c r="E39" s="76" t="s">
        <v>1519</v>
      </c>
      <c r="F39" s="76" t="s">
        <v>99</v>
      </c>
      <c r="G39" s="76">
        <v>21</v>
      </c>
      <c r="H39" s="76" t="s">
        <v>1663</v>
      </c>
      <c r="I39" s="76">
        <v>6</v>
      </c>
      <c r="J39" s="76">
        <v>6</v>
      </c>
      <c r="K39" s="76">
        <v>6</v>
      </c>
      <c r="L39" s="76">
        <v>0</v>
      </c>
      <c r="M39" s="76">
        <v>3</v>
      </c>
      <c r="N39" s="76">
        <v>10</v>
      </c>
      <c r="O39" s="76">
        <v>5</v>
      </c>
      <c r="P39" s="101">
        <v>36</v>
      </c>
    </row>
    <row r="40" spans="1:16" s="22" customFormat="1" x14ac:dyDescent="0.2">
      <c r="A40" s="79"/>
      <c r="B40" s="80" t="s">
        <v>2033</v>
      </c>
      <c r="C40" s="79" t="s">
        <v>51</v>
      </c>
      <c r="D40" s="79" t="s">
        <v>941</v>
      </c>
      <c r="E40" s="79" t="s">
        <v>1934</v>
      </c>
      <c r="F40" s="79" t="s">
        <v>1935</v>
      </c>
      <c r="G40" s="79">
        <v>21</v>
      </c>
      <c r="H40" s="79" t="s">
        <v>2034</v>
      </c>
      <c r="I40" s="79">
        <v>6</v>
      </c>
      <c r="J40" s="79">
        <v>5</v>
      </c>
      <c r="K40" s="79">
        <v>6</v>
      </c>
      <c r="L40" s="79">
        <v>6</v>
      </c>
      <c r="M40" s="79">
        <v>1</v>
      </c>
      <c r="N40" s="79">
        <v>2</v>
      </c>
      <c r="O40" s="79">
        <v>10</v>
      </c>
      <c r="P40" s="107">
        <f>SUM(I40:O40)</f>
        <v>36</v>
      </c>
    </row>
    <row r="41" spans="1:16" s="22" customFormat="1" ht="15" x14ac:dyDescent="0.25">
      <c r="A41" s="77"/>
      <c r="B41" s="74" t="s">
        <v>2366</v>
      </c>
      <c r="C41" s="104" t="s">
        <v>533</v>
      </c>
      <c r="D41" s="105" t="s">
        <v>2622</v>
      </c>
      <c r="E41" s="104" t="s">
        <v>2290</v>
      </c>
      <c r="F41" s="104" t="s">
        <v>99</v>
      </c>
      <c r="G41" s="104">
        <v>21</v>
      </c>
      <c r="H41" s="104" t="s">
        <v>2616</v>
      </c>
      <c r="I41" s="76">
        <v>6</v>
      </c>
      <c r="J41" s="76">
        <v>6</v>
      </c>
      <c r="K41" s="76">
        <v>6</v>
      </c>
      <c r="L41" s="76">
        <v>5</v>
      </c>
      <c r="M41" s="76">
        <v>5</v>
      </c>
      <c r="N41" s="76">
        <v>3</v>
      </c>
      <c r="O41" s="76">
        <v>5</v>
      </c>
      <c r="P41" s="101">
        <f>SUM(I41:O41)</f>
        <v>36</v>
      </c>
    </row>
    <row r="42" spans="1:16" s="22" customFormat="1" ht="15" x14ac:dyDescent="0.25">
      <c r="A42" s="78"/>
      <c r="B42" s="75" t="s">
        <v>578</v>
      </c>
      <c r="C42" s="108" t="s">
        <v>41</v>
      </c>
      <c r="D42" s="108" t="s">
        <v>860</v>
      </c>
      <c r="E42" s="103" t="s">
        <v>709</v>
      </c>
      <c r="F42" s="99" t="s">
        <v>99</v>
      </c>
      <c r="G42" s="99">
        <v>21</v>
      </c>
      <c r="H42" s="108" t="s">
        <v>861</v>
      </c>
      <c r="I42" s="100">
        <v>6</v>
      </c>
      <c r="J42" s="100">
        <v>6</v>
      </c>
      <c r="K42" s="100">
        <v>6</v>
      </c>
      <c r="L42" s="100">
        <v>6</v>
      </c>
      <c r="M42" s="100">
        <v>1</v>
      </c>
      <c r="N42" s="100">
        <v>0</v>
      </c>
      <c r="O42" s="100">
        <v>10</v>
      </c>
      <c r="P42" s="101">
        <f>SUM(I42:O42)</f>
        <v>35</v>
      </c>
    </row>
    <row r="43" spans="1:16" s="22" customFormat="1" ht="15" x14ac:dyDescent="0.25">
      <c r="A43" s="78"/>
      <c r="B43" s="75" t="s">
        <v>862</v>
      </c>
      <c r="C43" s="99" t="s">
        <v>351</v>
      </c>
      <c r="D43" s="99" t="s">
        <v>216</v>
      </c>
      <c r="E43" s="103" t="s">
        <v>713</v>
      </c>
      <c r="F43" s="99" t="s">
        <v>99</v>
      </c>
      <c r="G43" s="99">
        <v>21</v>
      </c>
      <c r="H43" s="99" t="s">
        <v>714</v>
      </c>
      <c r="I43" s="100">
        <v>5</v>
      </c>
      <c r="J43" s="100">
        <v>5</v>
      </c>
      <c r="K43" s="100">
        <v>6</v>
      </c>
      <c r="L43" s="100">
        <v>0</v>
      </c>
      <c r="M43" s="100">
        <v>0</v>
      </c>
      <c r="N43" s="100">
        <v>10</v>
      </c>
      <c r="O43" s="100">
        <v>9</v>
      </c>
      <c r="P43" s="101">
        <f>SUM(I43:O43)</f>
        <v>35</v>
      </c>
    </row>
    <row r="44" spans="1:16" s="22" customFormat="1" ht="15" x14ac:dyDescent="0.25">
      <c r="A44" s="78"/>
      <c r="B44" s="75" t="s">
        <v>863</v>
      </c>
      <c r="C44" s="99" t="s">
        <v>864</v>
      </c>
      <c r="D44" s="99" t="s">
        <v>865</v>
      </c>
      <c r="E44" s="99" t="s">
        <v>778</v>
      </c>
      <c r="F44" s="99" t="s">
        <v>99</v>
      </c>
      <c r="G44" s="99">
        <v>21</v>
      </c>
      <c r="H44" s="99" t="s">
        <v>866</v>
      </c>
      <c r="I44" s="100">
        <v>6</v>
      </c>
      <c r="J44" s="100">
        <v>5</v>
      </c>
      <c r="K44" s="100">
        <v>5</v>
      </c>
      <c r="L44" s="100">
        <v>6</v>
      </c>
      <c r="M44" s="100">
        <v>6</v>
      </c>
      <c r="N44" s="100">
        <v>2</v>
      </c>
      <c r="O44" s="100">
        <v>5</v>
      </c>
      <c r="P44" s="101">
        <f>SUM(I44:O44)</f>
        <v>35</v>
      </c>
    </row>
    <row r="45" spans="1:16" s="22" customFormat="1" x14ac:dyDescent="0.2">
      <c r="A45" s="76"/>
      <c r="B45" s="102" t="s">
        <v>1664</v>
      </c>
      <c r="C45" s="76" t="s">
        <v>1665</v>
      </c>
      <c r="D45" s="76" t="s">
        <v>1666</v>
      </c>
      <c r="E45" s="76" t="s">
        <v>1623</v>
      </c>
      <c r="F45" s="76" t="s">
        <v>99</v>
      </c>
      <c r="G45" s="76">
        <v>21</v>
      </c>
      <c r="H45" s="76" t="s">
        <v>1667</v>
      </c>
      <c r="I45" s="76">
        <v>6</v>
      </c>
      <c r="J45" s="76">
        <v>6</v>
      </c>
      <c r="K45" s="76">
        <v>6</v>
      </c>
      <c r="L45" s="76">
        <v>6</v>
      </c>
      <c r="M45" s="76">
        <v>1</v>
      </c>
      <c r="N45" s="76">
        <v>0</v>
      </c>
      <c r="O45" s="76">
        <v>10</v>
      </c>
      <c r="P45" s="101">
        <v>35</v>
      </c>
    </row>
    <row r="46" spans="1:16" s="22" customFormat="1" ht="15" x14ac:dyDescent="0.25">
      <c r="A46" s="77"/>
      <c r="B46" s="78" t="s">
        <v>2369</v>
      </c>
      <c r="C46" s="104" t="s">
        <v>686</v>
      </c>
      <c r="D46" s="104" t="s">
        <v>2370</v>
      </c>
      <c r="E46" s="104" t="s">
        <v>2253</v>
      </c>
      <c r="F46" s="104" t="s">
        <v>99</v>
      </c>
      <c r="G46" s="104">
        <v>21</v>
      </c>
      <c r="H46" s="104" t="s">
        <v>2618</v>
      </c>
      <c r="I46" s="106">
        <v>6</v>
      </c>
      <c r="J46" s="106">
        <v>6</v>
      </c>
      <c r="K46" s="106">
        <v>6</v>
      </c>
      <c r="L46" s="106">
        <v>2</v>
      </c>
      <c r="M46" s="106">
        <v>1</v>
      </c>
      <c r="N46" s="106">
        <v>5</v>
      </c>
      <c r="O46" s="106">
        <v>9</v>
      </c>
      <c r="P46" s="101">
        <f>SUM(I46:O46)</f>
        <v>35</v>
      </c>
    </row>
    <row r="47" spans="1:16" s="22" customFormat="1" x14ac:dyDescent="0.2">
      <c r="A47" s="76"/>
      <c r="B47" s="76" t="s">
        <v>499</v>
      </c>
      <c r="C47" s="76" t="s">
        <v>500</v>
      </c>
      <c r="D47" s="109" t="s">
        <v>501</v>
      </c>
      <c r="E47" s="76" t="s">
        <v>502</v>
      </c>
      <c r="F47" s="76" t="s">
        <v>99</v>
      </c>
      <c r="G47" s="76">
        <v>21</v>
      </c>
      <c r="H47" s="76" t="s">
        <v>503</v>
      </c>
      <c r="I47" s="76">
        <v>3</v>
      </c>
      <c r="J47" s="76">
        <v>3</v>
      </c>
      <c r="K47" s="76">
        <v>6</v>
      </c>
      <c r="L47" s="76">
        <v>6</v>
      </c>
      <c r="M47" s="76">
        <v>1</v>
      </c>
      <c r="N47" s="76">
        <v>5</v>
      </c>
      <c r="O47" s="76">
        <v>10</v>
      </c>
      <c r="P47" s="76">
        <v>34</v>
      </c>
    </row>
    <row r="48" spans="1:16" s="22" customFormat="1" ht="15" x14ac:dyDescent="0.25">
      <c r="A48" s="78"/>
      <c r="B48" s="75" t="s">
        <v>867</v>
      </c>
      <c r="C48" s="99" t="s">
        <v>550</v>
      </c>
      <c r="D48" s="99" t="s">
        <v>868</v>
      </c>
      <c r="E48" s="103" t="s">
        <v>713</v>
      </c>
      <c r="F48" s="99" t="s">
        <v>99</v>
      </c>
      <c r="G48" s="99">
        <v>21</v>
      </c>
      <c r="H48" s="99" t="s">
        <v>714</v>
      </c>
      <c r="I48" s="100">
        <v>6</v>
      </c>
      <c r="J48" s="100">
        <v>6</v>
      </c>
      <c r="K48" s="100">
        <v>6</v>
      </c>
      <c r="L48" s="100">
        <v>0</v>
      </c>
      <c r="M48" s="100">
        <v>2</v>
      </c>
      <c r="N48" s="100">
        <v>4</v>
      </c>
      <c r="O48" s="100">
        <v>10</v>
      </c>
      <c r="P48" s="101">
        <f>SUM(I48:O48)</f>
        <v>34</v>
      </c>
    </row>
    <row r="49" spans="1:16" s="22" customFormat="1" ht="15" x14ac:dyDescent="0.25">
      <c r="A49" s="103"/>
      <c r="B49" s="103" t="s">
        <v>1249</v>
      </c>
      <c r="C49" s="103" t="s">
        <v>66</v>
      </c>
      <c r="D49" s="103" t="s">
        <v>1250</v>
      </c>
      <c r="E49" s="103" t="s">
        <v>1140</v>
      </c>
      <c r="F49" s="103" t="s">
        <v>99</v>
      </c>
      <c r="G49" s="103">
        <v>21</v>
      </c>
      <c r="H49" s="103" t="s">
        <v>1251</v>
      </c>
      <c r="I49" s="103">
        <v>6</v>
      </c>
      <c r="J49" s="103">
        <v>4</v>
      </c>
      <c r="K49" s="103">
        <v>6</v>
      </c>
      <c r="L49" s="103">
        <v>6</v>
      </c>
      <c r="M49" s="103">
        <v>1</v>
      </c>
      <c r="N49" s="103">
        <v>3</v>
      </c>
      <c r="O49" s="103">
        <v>8</v>
      </c>
      <c r="P49" s="103">
        <f>SUM(I49:O49)</f>
        <v>34</v>
      </c>
    </row>
    <row r="50" spans="1:16" s="22" customFormat="1" ht="15" x14ac:dyDescent="0.25">
      <c r="A50" s="103"/>
      <c r="B50" s="103" t="s">
        <v>1252</v>
      </c>
      <c r="C50" s="103" t="s">
        <v>783</v>
      </c>
      <c r="D50" s="103" t="s">
        <v>1253</v>
      </c>
      <c r="E50" s="103" t="s">
        <v>1114</v>
      </c>
      <c r="F50" s="103" t="s">
        <v>99</v>
      </c>
      <c r="G50" s="103">
        <v>21</v>
      </c>
      <c r="H50" s="103" t="s">
        <v>1235</v>
      </c>
      <c r="I50" s="103">
        <v>6</v>
      </c>
      <c r="J50" s="103">
        <v>5</v>
      </c>
      <c r="K50" s="103">
        <v>6</v>
      </c>
      <c r="L50" s="103">
        <v>0</v>
      </c>
      <c r="M50" s="103">
        <v>6</v>
      </c>
      <c r="N50" s="103">
        <v>1</v>
      </c>
      <c r="O50" s="103">
        <v>10</v>
      </c>
      <c r="P50" s="103">
        <f>SUM(I50:O50)</f>
        <v>34</v>
      </c>
    </row>
    <row r="51" spans="1:16" s="22" customFormat="1" x14ac:dyDescent="0.2">
      <c r="A51" s="76"/>
      <c r="B51" s="102" t="s">
        <v>1668</v>
      </c>
      <c r="C51" s="76" t="s">
        <v>814</v>
      </c>
      <c r="D51" s="76" t="s">
        <v>1669</v>
      </c>
      <c r="E51" s="76" t="s">
        <v>1538</v>
      </c>
      <c r="F51" s="76" t="s">
        <v>99</v>
      </c>
      <c r="G51" s="76">
        <v>21</v>
      </c>
      <c r="H51" s="76" t="s">
        <v>1670</v>
      </c>
      <c r="I51" s="76">
        <v>6</v>
      </c>
      <c r="J51" s="76">
        <v>5</v>
      </c>
      <c r="K51" s="76">
        <v>6</v>
      </c>
      <c r="L51" s="76">
        <v>6</v>
      </c>
      <c r="M51" s="76">
        <v>1</v>
      </c>
      <c r="N51" s="76">
        <v>0</v>
      </c>
      <c r="O51" s="76">
        <v>10</v>
      </c>
      <c r="P51" s="76">
        <v>34</v>
      </c>
    </row>
    <row r="52" spans="1:16" s="22" customFormat="1" x14ac:dyDescent="0.2">
      <c r="A52" s="79"/>
      <c r="B52" s="80" t="s">
        <v>2035</v>
      </c>
      <c r="C52" s="79" t="s">
        <v>2036</v>
      </c>
      <c r="D52" s="79" t="s">
        <v>2037</v>
      </c>
      <c r="E52" s="79" t="s">
        <v>2016</v>
      </c>
      <c r="F52" s="79" t="s">
        <v>1935</v>
      </c>
      <c r="G52" s="79">
        <v>21</v>
      </c>
      <c r="H52" s="79" t="s">
        <v>2038</v>
      </c>
      <c r="I52" s="79">
        <v>6</v>
      </c>
      <c r="J52" s="79">
        <v>4</v>
      </c>
      <c r="K52" s="79">
        <v>5</v>
      </c>
      <c r="L52" s="79">
        <v>4</v>
      </c>
      <c r="M52" s="79">
        <v>0</v>
      </c>
      <c r="N52" s="79">
        <v>6</v>
      </c>
      <c r="O52" s="79">
        <v>9</v>
      </c>
      <c r="P52" s="107">
        <f>SUM(I52:O52)</f>
        <v>34</v>
      </c>
    </row>
    <row r="53" spans="1:16" s="44" customFormat="1" ht="15.75" thickBot="1" x14ac:dyDescent="0.3">
      <c r="A53" s="82"/>
      <c r="B53" s="83" t="s">
        <v>2372</v>
      </c>
      <c r="C53" s="110" t="s">
        <v>70</v>
      </c>
      <c r="D53" s="111" t="s">
        <v>2373</v>
      </c>
      <c r="E53" s="110" t="s">
        <v>2232</v>
      </c>
      <c r="F53" s="110" t="s">
        <v>99</v>
      </c>
      <c r="G53" s="110">
        <v>21</v>
      </c>
      <c r="H53" s="110" t="s">
        <v>2617</v>
      </c>
      <c r="I53" s="112">
        <v>6</v>
      </c>
      <c r="J53" s="112">
        <v>4</v>
      </c>
      <c r="K53" s="112">
        <v>6</v>
      </c>
      <c r="L53" s="112">
        <v>1</v>
      </c>
      <c r="M53" s="112">
        <v>2</v>
      </c>
      <c r="N53" s="112">
        <v>5</v>
      </c>
      <c r="O53" s="112">
        <v>10</v>
      </c>
      <c r="P53" s="113">
        <f>SUM(I53:O53)</f>
        <v>34</v>
      </c>
    </row>
    <row r="54" spans="1:16" s="22" customFormat="1" x14ac:dyDescent="0.2">
      <c r="A54" s="121"/>
      <c r="B54" s="45" t="s">
        <v>190</v>
      </c>
      <c r="C54" s="46" t="s">
        <v>219</v>
      </c>
      <c r="D54" s="46" t="s">
        <v>220</v>
      </c>
      <c r="E54" s="46" t="s">
        <v>82</v>
      </c>
      <c r="F54" s="46" t="s">
        <v>99</v>
      </c>
      <c r="G54" s="46">
        <v>21</v>
      </c>
      <c r="H54" s="46" t="s">
        <v>92</v>
      </c>
      <c r="I54" s="45">
        <v>6</v>
      </c>
      <c r="J54" s="45">
        <v>6</v>
      </c>
      <c r="K54" s="45">
        <v>6</v>
      </c>
      <c r="L54" s="45">
        <v>4</v>
      </c>
      <c r="M54" s="45">
        <v>1</v>
      </c>
      <c r="N54" s="45">
        <v>0</v>
      </c>
      <c r="O54" s="45">
        <v>10</v>
      </c>
      <c r="P54" s="45">
        <f>SUM(I54:O54)</f>
        <v>33</v>
      </c>
    </row>
    <row r="55" spans="1:16" s="22" customFormat="1" x14ac:dyDescent="0.2">
      <c r="A55" s="46"/>
      <c r="B55" s="46" t="s">
        <v>504</v>
      </c>
      <c r="C55" s="46" t="s">
        <v>505</v>
      </c>
      <c r="D55" s="46" t="s">
        <v>506</v>
      </c>
      <c r="E55" s="46" t="s">
        <v>507</v>
      </c>
      <c r="F55" s="46" t="s">
        <v>99</v>
      </c>
      <c r="G55" s="46">
        <v>21</v>
      </c>
      <c r="H55" s="46" t="s">
        <v>508</v>
      </c>
      <c r="I55" s="46">
        <v>6</v>
      </c>
      <c r="J55" s="46">
        <v>5</v>
      </c>
      <c r="K55" s="46">
        <v>6</v>
      </c>
      <c r="L55" s="46">
        <v>6</v>
      </c>
      <c r="M55" s="46">
        <v>5</v>
      </c>
      <c r="N55" s="46">
        <v>0</v>
      </c>
      <c r="O55" s="46">
        <v>5</v>
      </c>
      <c r="P55" s="46">
        <v>33</v>
      </c>
    </row>
    <row r="56" spans="1:16" s="22" customFormat="1" ht="15" x14ac:dyDescent="0.25">
      <c r="A56" s="119"/>
      <c r="B56" s="120" t="s">
        <v>869</v>
      </c>
      <c r="C56" s="48" t="s">
        <v>316</v>
      </c>
      <c r="D56" s="48" t="s">
        <v>870</v>
      </c>
      <c r="E56" s="47" t="s">
        <v>705</v>
      </c>
      <c r="F56" s="48" t="s">
        <v>99</v>
      </c>
      <c r="G56" s="48">
        <v>21</v>
      </c>
      <c r="H56" s="48" t="s">
        <v>853</v>
      </c>
      <c r="I56" s="49">
        <v>6</v>
      </c>
      <c r="J56" s="49">
        <v>6</v>
      </c>
      <c r="K56" s="49">
        <v>6</v>
      </c>
      <c r="L56" s="49">
        <v>0</v>
      </c>
      <c r="M56" s="49">
        <v>3</v>
      </c>
      <c r="N56" s="49">
        <v>8</v>
      </c>
      <c r="O56" s="49">
        <v>4</v>
      </c>
      <c r="P56" s="50">
        <f t="shared" ref="P56:P70" si="2">SUM(I56:O56)</f>
        <v>33</v>
      </c>
    </row>
    <row r="57" spans="1:16" s="22" customFormat="1" ht="15" x14ac:dyDescent="0.25">
      <c r="A57" s="47"/>
      <c r="B57" s="47" t="s">
        <v>1254</v>
      </c>
      <c r="C57" s="47" t="s">
        <v>1255</v>
      </c>
      <c r="D57" s="47" t="s">
        <v>1256</v>
      </c>
      <c r="E57" s="47" t="s">
        <v>1118</v>
      </c>
      <c r="F57" s="47" t="s">
        <v>99</v>
      </c>
      <c r="G57" s="47">
        <v>21</v>
      </c>
      <c r="H57" s="47" t="s">
        <v>1257</v>
      </c>
      <c r="I57" s="47">
        <v>6</v>
      </c>
      <c r="J57" s="47">
        <v>5</v>
      </c>
      <c r="K57" s="47">
        <v>6</v>
      </c>
      <c r="L57" s="47">
        <v>6</v>
      </c>
      <c r="M57" s="47">
        <v>1</v>
      </c>
      <c r="N57" s="47">
        <v>0</v>
      </c>
      <c r="O57" s="47">
        <v>9</v>
      </c>
      <c r="P57" s="47">
        <f t="shared" si="2"/>
        <v>33</v>
      </c>
    </row>
    <row r="58" spans="1:16" s="22" customFormat="1" ht="15" x14ac:dyDescent="0.25">
      <c r="A58" s="47"/>
      <c r="B58" s="47" t="s">
        <v>1258</v>
      </c>
      <c r="C58" s="47" t="s">
        <v>70</v>
      </c>
      <c r="D58" s="47" t="s">
        <v>1259</v>
      </c>
      <c r="E58" s="47" t="s">
        <v>1146</v>
      </c>
      <c r="F58" s="47" t="s">
        <v>99</v>
      </c>
      <c r="G58" s="47">
        <v>21</v>
      </c>
      <c r="H58" s="47" t="s">
        <v>1230</v>
      </c>
      <c r="I58" s="47">
        <v>4</v>
      </c>
      <c r="J58" s="47">
        <v>5</v>
      </c>
      <c r="K58" s="47">
        <v>6</v>
      </c>
      <c r="L58" s="47">
        <v>6</v>
      </c>
      <c r="M58" s="47">
        <v>2</v>
      </c>
      <c r="N58" s="47">
        <v>3</v>
      </c>
      <c r="O58" s="47">
        <v>7</v>
      </c>
      <c r="P58" s="47">
        <f t="shared" si="2"/>
        <v>33</v>
      </c>
    </row>
    <row r="59" spans="1:16" s="22" customFormat="1" ht="15" x14ac:dyDescent="0.25">
      <c r="A59" s="122"/>
      <c r="B59" s="119" t="s">
        <v>2375</v>
      </c>
      <c r="C59" s="123" t="s">
        <v>130</v>
      </c>
      <c r="D59" s="124" t="s">
        <v>2376</v>
      </c>
      <c r="E59" s="123" t="s">
        <v>2265</v>
      </c>
      <c r="F59" s="123" t="s">
        <v>99</v>
      </c>
      <c r="G59" s="123">
        <v>21</v>
      </c>
      <c r="H59" s="123" t="s">
        <v>2377</v>
      </c>
      <c r="I59" s="51">
        <v>6</v>
      </c>
      <c r="J59" s="51">
        <v>6</v>
      </c>
      <c r="K59" s="51">
        <v>2</v>
      </c>
      <c r="L59" s="51">
        <v>2</v>
      </c>
      <c r="M59" s="51">
        <v>5</v>
      </c>
      <c r="N59" s="51">
        <v>2</v>
      </c>
      <c r="O59" s="51">
        <v>10</v>
      </c>
      <c r="P59" s="50">
        <f t="shared" si="2"/>
        <v>33</v>
      </c>
    </row>
    <row r="60" spans="1:16" s="22" customFormat="1" x14ac:dyDescent="0.2">
      <c r="A60" s="121"/>
      <c r="B60" s="45" t="s">
        <v>191</v>
      </c>
      <c r="C60" s="46" t="s">
        <v>221</v>
      </c>
      <c r="D60" s="46" t="s">
        <v>222</v>
      </c>
      <c r="E60" s="46" t="s">
        <v>80</v>
      </c>
      <c r="F60" s="46" t="s">
        <v>99</v>
      </c>
      <c r="G60" s="46">
        <v>21</v>
      </c>
      <c r="H60" s="46" t="s">
        <v>184</v>
      </c>
      <c r="I60" s="45">
        <v>6</v>
      </c>
      <c r="J60" s="45">
        <v>6</v>
      </c>
      <c r="K60" s="45">
        <v>6</v>
      </c>
      <c r="L60" s="45">
        <v>3</v>
      </c>
      <c r="M60" s="45">
        <v>2</v>
      </c>
      <c r="N60" s="45">
        <v>2</v>
      </c>
      <c r="O60" s="45">
        <v>7</v>
      </c>
      <c r="P60" s="45">
        <f t="shared" si="2"/>
        <v>32</v>
      </c>
    </row>
    <row r="61" spans="1:16" s="22" customFormat="1" x14ac:dyDescent="0.2">
      <c r="A61" s="121"/>
      <c r="B61" s="45" t="s">
        <v>192</v>
      </c>
      <c r="C61" s="46" t="s">
        <v>223</v>
      </c>
      <c r="D61" s="46" t="s">
        <v>224</v>
      </c>
      <c r="E61" s="46" t="s">
        <v>78</v>
      </c>
      <c r="F61" s="46" t="s">
        <v>99</v>
      </c>
      <c r="G61" s="46">
        <v>21</v>
      </c>
      <c r="H61" s="46" t="s">
        <v>261</v>
      </c>
      <c r="I61" s="45">
        <v>6</v>
      </c>
      <c r="J61" s="45">
        <v>4</v>
      </c>
      <c r="K61" s="45">
        <v>6</v>
      </c>
      <c r="L61" s="45">
        <v>3</v>
      </c>
      <c r="M61" s="45">
        <v>1</v>
      </c>
      <c r="N61" s="45">
        <v>3</v>
      </c>
      <c r="O61" s="45">
        <v>9</v>
      </c>
      <c r="P61" s="45">
        <f t="shared" si="2"/>
        <v>32</v>
      </c>
    </row>
    <row r="62" spans="1:16" s="22" customFormat="1" ht="15" x14ac:dyDescent="0.25">
      <c r="A62" s="119"/>
      <c r="B62" s="120" t="s">
        <v>871</v>
      </c>
      <c r="C62" s="48" t="s">
        <v>872</v>
      </c>
      <c r="D62" s="48" t="s">
        <v>873</v>
      </c>
      <c r="E62" s="47" t="s">
        <v>700</v>
      </c>
      <c r="F62" s="48" t="s">
        <v>99</v>
      </c>
      <c r="G62" s="48">
        <v>21</v>
      </c>
      <c r="H62" s="48" t="s">
        <v>874</v>
      </c>
      <c r="I62" s="49">
        <v>6</v>
      </c>
      <c r="J62" s="49">
        <v>5</v>
      </c>
      <c r="K62" s="49">
        <v>6</v>
      </c>
      <c r="L62" s="49">
        <v>1</v>
      </c>
      <c r="M62" s="49">
        <v>0</v>
      </c>
      <c r="N62" s="49">
        <v>10</v>
      </c>
      <c r="O62" s="49">
        <v>4</v>
      </c>
      <c r="P62" s="50">
        <f t="shared" si="2"/>
        <v>32</v>
      </c>
    </row>
    <row r="63" spans="1:16" s="20" customFormat="1" ht="15.75" customHeight="1" x14ac:dyDescent="0.25">
      <c r="A63" s="119"/>
      <c r="B63" s="120" t="s">
        <v>875</v>
      </c>
      <c r="C63" s="48" t="s">
        <v>62</v>
      </c>
      <c r="D63" s="48" t="s">
        <v>876</v>
      </c>
      <c r="E63" s="48" t="s">
        <v>778</v>
      </c>
      <c r="F63" s="48" t="s">
        <v>99</v>
      </c>
      <c r="G63" s="48">
        <v>21</v>
      </c>
      <c r="H63" s="48" t="s">
        <v>866</v>
      </c>
      <c r="I63" s="49">
        <v>6</v>
      </c>
      <c r="J63" s="49">
        <v>5</v>
      </c>
      <c r="K63" s="49">
        <v>6</v>
      </c>
      <c r="L63" s="49">
        <v>0</v>
      </c>
      <c r="M63" s="49">
        <v>6</v>
      </c>
      <c r="N63" s="49">
        <v>2</v>
      </c>
      <c r="O63" s="49">
        <v>7</v>
      </c>
      <c r="P63" s="50">
        <f t="shared" si="2"/>
        <v>32</v>
      </c>
    </row>
    <row r="64" spans="1:16" s="20" customFormat="1" ht="15.75" customHeight="1" x14ac:dyDescent="0.25">
      <c r="A64" s="47"/>
      <c r="B64" s="47" t="s">
        <v>1260</v>
      </c>
      <c r="C64" s="47" t="s">
        <v>51</v>
      </c>
      <c r="D64" s="47" t="s">
        <v>1261</v>
      </c>
      <c r="E64" s="47" t="s">
        <v>1133</v>
      </c>
      <c r="F64" s="47" t="s">
        <v>99</v>
      </c>
      <c r="G64" s="47">
        <v>21</v>
      </c>
      <c r="H64" s="47" t="s">
        <v>1134</v>
      </c>
      <c r="I64" s="47">
        <v>3</v>
      </c>
      <c r="J64" s="47">
        <v>6</v>
      </c>
      <c r="K64" s="47">
        <v>6</v>
      </c>
      <c r="L64" s="47">
        <v>0</v>
      </c>
      <c r="M64" s="47">
        <v>6</v>
      </c>
      <c r="N64" s="47">
        <v>4</v>
      </c>
      <c r="O64" s="47">
        <v>7</v>
      </c>
      <c r="P64" s="47">
        <f t="shared" si="2"/>
        <v>32</v>
      </c>
    </row>
    <row r="65" spans="1:20" s="20" customFormat="1" ht="15.75" customHeight="1" x14ac:dyDescent="0.25">
      <c r="A65" s="47"/>
      <c r="B65" s="47" t="s">
        <v>1262</v>
      </c>
      <c r="C65" s="47" t="s">
        <v>1263</v>
      </c>
      <c r="D65" s="47" t="s">
        <v>1264</v>
      </c>
      <c r="E65" s="47" t="s">
        <v>1123</v>
      </c>
      <c r="F65" s="47" t="s">
        <v>99</v>
      </c>
      <c r="G65" s="47">
        <v>21</v>
      </c>
      <c r="H65" s="47" t="s">
        <v>1232</v>
      </c>
      <c r="I65" s="47">
        <v>6</v>
      </c>
      <c r="J65" s="47">
        <v>5</v>
      </c>
      <c r="K65" s="47">
        <v>6</v>
      </c>
      <c r="L65" s="47">
        <v>6</v>
      </c>
      <c r="M65" s="47">
        <v>1</v>
      </c>
      <c r="N65" s="47">
        <v>3</v>
      </c>
      <c r="O65" s="47">
        <v>5</v>
      </c>
      <c r="P65" s="47">
        <f t="shared" si="2"/>
        <v>32</v>
      </c>
    </row>
    <row r="66" spans="1:20" s="20" customFormat="1" ht="15.75" customHeight="1" x14ac:dyDescent="0.25">
      <c r="A66" s="122"/>
      <c r="B66" s="119" t="s">
        <v>2378</v>
      </c>
      <c r="C66" s="123" t="s">
        <v>2379</v>
      </c>
      <c r="D66" s="123" t="s">
        <v>2380</v>
      </c>
      <c r="E66" s="123" t="s">
        <v>2249</v>
      </c>
      <c r="F66" s="123" t="s">
        <v>99</v>
      </c>
      <c r="G66" s="123">
        <v>21</v>
      </c>
      <c r="H66" s="123" t="s">
        <v>1672</v>
      </c>
      <c r="I66" s="51">
        <v>6</v>
      </c>
      <c r="J66" s="51">
        <v>4</v>
      </c>
      <c r="K66" s="51">
        <v>6</v>
      </c>
      <c r="L66" s="51">
        <v>2</v>
      </c>
      <c r="M66" s="51">
        <v>4</v>
      </c>
      <c r="N66" s="51">
        <v>5</v>
      </c>
      <c r="O66" s="51">
        <v>5</v>
      </c>
      <c r="P66" s="50">
        <f t="shared" si="2"/>
        <v>32</v>
      </c>
    </row>
    <row r="67" spans="1:20" s="20" customFormat="1" ht="15.75" customHeight="1" x14ac:dyDescent="0.25">
      <c r="A67" s="122"/>
      <c r="B67" s="119" t="s">
        <v>2381</v>
      </c>
      <c r="C67" s="123" t="s">
        <v>2382</v>
      </c>
      <c r="D67" s="123" t="s">
        <v>2383</v>
      </c>
      <c r="E67" s="123" t="s">
        <v>2236</v>
      </c>
      <c r="F67" s="123" t="s">
        <v>99</v>
      </c>
      <c r="G67" s="123">
        <v>21</v>
      </c>
      <c r="H67" s="123" t="s">
        <v>2384</v>
      </c>
      <c r="I67" s="51">
        <v>6</v>
      </c>
      <c r="J67" s="51">
        <v>6</v>
      </c>
      <c r="K67" s="51">
        <v>5</v>
      </c>
      <c r="L67" s="51">
        <v>2</v>
      </c>
      <c r="M67" s="51">
        <v>3</v>
      </c>
      <c r="N67" s="51">
        <v>5</v>
      </c>
      <c r="O67" s="51">
        <v>5</v>
      </c>
      <c r="P67" s="50">
        <f t="shared" si="2"/>
        <v>32</v>
      </c>
    </row>
    <row r="68" spans="1:20" s="20" customFormat="1" ht="15.75" customHeight="1" x14ac:dyDescent="0.25">
      <c r="A68" s="122"/>
      <c r="B68" s="119" t="s">
        <v>2385</v>
      </c>
      <c r="C68" s="123" t="s">
        <v>913</v>
      </c>
      <c r="D68" s="123" t="s">
        <v>55</v>
      </c>
      <c r="E68" s="123" t="s">
        <v>2253</v>
      </c>
      <c r="F68" s="123" t="s">
        <v>99</v>
      </c>
      <c r="G68" s="123">
        <v>21</v>
      </c>
      <c r="H68" s="123" t="s">
        <v>2254</v>
      </c>
      <c r="I68" s="51">
        <v>6</v>
      </c>
      <c r="J68" s="51">
        <v>6</v>
      </c>
      <c r="K68" s="51">
        <v>6</v>
      </c>
      <c r="L68" s="51">
        <v>1</v>
      </c>
      <c r="M68" s="51">
        <v>3</v>
      </c>
      <c r="N68" s="51">
        <v>1</v>
      </c>
      <c r="O68" s="51">
        <v>9</v>
      </c>
      <c r="P68" s="50">
        <f t="shared" si="2"/>
        <v>32</v>
      </c>
      <c r="Q68" s="21"/>
      <c r="R68" s="21"/>
      <c r="S68" s="21"/>
      <c r="T68" s="21"/>
    </row>
    <row r="69" spans="1:20" s="20" customFormat="1" ht="15.75" customHeight="1" x14ac:dyDescent="0.2">
      <c r="A69" s="121"/>
      <c r="B69" s="45" t="s">
        <v>193</v>
      </c>
      <c r="C69" s="46" t="s">
        <v>225</v>
      </c>
      <c r="D69" s="46" t="s">
        <v>226</v>
      </c>
      <c r="E69" s="46" t="s">
        <v>79</v>
      </c>
      <c r="F69" s="46" t="s">
        <v>99</v>
      </c>
      <c r="G69" s="46">
        <v>21</v>
      </c>
      <c r="H69" s="46" t="s">
        <v>89</v>
      </c>
      <c r="I69" s="45">
        <v>6</v>
      </c>
      <c r="J69" s="45">
        <v>5</v>
      </c>
      <c r="K69" s="45">
        <v>6</v>
      </c>
      <c r="L69" s="45">
        <v>4</v>
      </c>
      <c r="M69" s="45">
        <v>2</v>
      </c>
      <c r="N69" s="45">
        <v>2</v>
      </c>
      <c r="O69" s="45">
        <v>6</v>
      </c>
      <c r="P69" s="45">
        <f t="shared" si="2"/>
        <v>31</v>
      </c>
      <c r="Q69" s="21"/>
      <c r="R69" s="21"/>
      <c r="S69" s="21"/>
      <c r="T69" s="21"/>
    </row>
    <row r="70" spans="1:20" s="20" customFormat="1" x14ac:dyDescent="0.2">
      <c r="A70" s="121"/>
      <c r="B70" s="45" t="s">
        <v>194</v>
      </c>
      <c r="C70" s="46" t="s">
        <v>227</v>
      </c>
      <c r="D70" s="46" t="s">
        <v>228</v>
      </c>
      <c r="E70" s="46" t="s">
        <v>82</v>
      </c>
      <c r="F70" s="46" t="s">
        <v>99</v>
      </c>
      <c r="G70" s="46">
        <v>21</v>
      </c>
      <c r="H70" s="46" t="s">
        <v>92</v>
      </c>
      <c r="I70" s="45">
        <v>5</v>
      </c>
      <c r="J70" s="45">
        <v>6</v>
      </c>
      <c r="K70" s="45">
        <v>6</v>
      </c>
      <c r="L70" s="45">
        <v>3</v>
      </c>
      <c r="M70" s="45">
        <v>1</v>
      </c>
      <c r="N70" s="45">
        <v>3</v>
      </c>
      <c r="O70" s="45">
        <v>7</v>
      </c>
      <c r="P70" s="45">
        <f t="shared" si="2"/>
        <v>31</v>
      </c>
      <c r="Q70" s="21"/>
      <c r="R70" s="21"/>
      <c r="S70" s="21"/>
      <c r="T70" s="21"/>
    </row>
    <row r="71" spans="1:20" s="20" customFormat="1" x14ac:dyDescent="0.2">
      <c r="A71" s="46"/>
      <c r="B71" s="46" t="s">
        <v>509</v>
      </c>
      <c r="C71" s="46" t="s">
        <v>510</v>
      </c>
      <c r="D71" s="46" t="s">
        <v>511</v>
      </c>
      <c r="E71" s="46" t="s">
        <v>385</v>
      </c>
      <c r="F71" s="46" t="s">
        <v>99</v>
      </c>
      <c r="G71" s="46">
        <v>21</v>
      </c>
      <c r="H71" s="46" t="s">
        <v>489</v>
      </c>
      <c r="I71" s="46">
        <v>1</v>
      </c>
      <c r="J71" s="46">
        <v>6</v>
      </c>
      <c r="K71" s="46">
        <v>6</v>
      </c>
      <c r="L71" s="46">
        <v>6</v>
      </c>
      <c r="M71" s="46">
        <v>1</v>
      </c>
      <c r="N71" s="46">
        <v>1</v>
      </c>
      <c r="O71" s="46">
        <v>10</v>
      </c>
      <c r="P71" s="46">
        <v>31</v>
      </c>
      <c r="Q71" s="21"/>
      <c r="R71" s="21"/>
      <c r="S71" s="21"/>
      <c r="T71" s="21"/>
    </row>
    <row r="72" spans="1:20" s="20" customFormat="1" ht="15" x14ac:dyDescent="0.25">
      <c r="A72" s="119"/>
      <c r="B72" s="120" t="s">
        <v>877</v>
      </c>
      <c r="C72" s="57" t="s">
        <v>878</v>
      </c>
      <c r="D72" s="57" t="s">
        <v>879</v>
      </c>
      <c r="E72" s="47" t="s">
        <v>709</v>
      </c>
      <c r="F72" s="48" t="s">
        <v>99</v>
      </c>
      <c r="G72" s="48">
        <v>21</v>
      </c>
      <c r="H72" s="57" t="s">
        <v>861</v>
      </c>
      <c r="I72" s="49">
        <v>6</v>
      </c>
      <c r="J72" s="49">
        <v>5</v>
      </c>
      <c r="K72" s="49">
        <v>6</v>
      </c>
      <c r="L72" s="49">
        <v>5</v>
      </c>
      <c r="M72" s="49">
        <v>3</v>
      </c>
      <c r="N72" s="49">
        <v>0</v>
      </c>
      <c r="O72" s="49">
        <v>6</v>
      </c>
      <c r="P72" s="50">
        <f>SUM(I72:O72)</f>
        <v>31</v>
      </c>
      <c r="Q72" s="21"/>
      <c r="R72" s="21"/>
      <c r="S72" s="21"/>
      <c r="T72" s="21"/>
    </row>
    <row r="73" spans="1:20" s="20" customFormat="1" ht="15" x14ac:dyDescent="0.25">
      <c r="A73" s="119"/>
      <c r="B73" s="120" t="s">
        <v>880</v>
      </c>
      <c r="C73" s="48" t="s">
        <v>219</v>
      </c>
      <c r="D73" s="48" t="s">
        <v>382</v>
      </c>
      <c r="E73" s="48" t="s">
        <v>829</v>
      </c>
      <c r="F73" s="48" t="s">
        <v>99</v>
      </c>
      <c r="G73" s="48">
        <v>21</v>
      </c>
      <c r="H73" s="48" t="s">
        <v>881</v>
      </c>
      <c r="I73" s="49">
        <v>6</v>
      </c>
      <c r="J73" s="49">
        <v>6</v>
      </c>
      <c r="K73" s="49">
        <v>6</v>
      </c>
      <c r="L73" s="49">
        <v>3</v>
      </c>
      <c r="M73" s="49">
        <v>1</v>
      </c>
      <c r="N73" s="49">
        <v>0</v>
      </c>
      <c r="O73" s="49">
        <v>9</v>
      </c>
      <c r="P73" s="50">
        <f>SUM(I73:O73)</f>
        <v>31</v>
      </c>
      <c r="Q73" s="21"/>
      <c r="R73" s="21"/>
      <c r="S73" s="21"/>
      <c r="T73" s="21"/>
    </row>
    <row r="74" spans="1:20" s="20" customFormat="1" ht="15" x14ac:dyDescent="0.25">
      <c r="A74" s="47"/>
      <c r="B74" s="47" t="s">
        <v>1265</v>
      </c>
      <c r="C74" s="47" t="s">
        <v>219</v>
      </c>
      <c r="D74" s="47" t="s">
        <v>1266</v>
      </c>
      <c r="E74" s="47" t="s">
        <v>1123</v>
      </c>
      <c r="F74" s="47" t="s">
        <v>99</v>
      </c>
      <c r="G74" s="47">
        <v>21</v>
      </c>
      <c r="H74" s="47" t="s">
        <v>1232</v>
      </c>
      <c r="I74" s="47">
        <v>6</v>
      </c>
      <c r="J74" s="47">
        <v>5</v>
      </c>
      <c r="K74" s="47">
        <v>6</v>
      </c>
      <c r="L74" s="47">
        <v>6</v>
      </c>
      <c r="M74" s="47">
        <v>1</v>
      </c>
      <c r="N74" s="47">
        <v>3</v>
      </c>
      <c r="O74" s="47">
        <v>4</v>
      </c>
      <c r="P74" s="47">
        <f>SUM(I74:O74)</f>
        <v>31</v>
      </c>
      <c r="Q74" s="21"/>
      <c r="R74" s="21"/>
      <c r="S74" s="21"/>
      <c r="T74" s="21"/>
    </row>
    <row r="75" spans="1:20" s="20" customFormat="1" ht="15" x14ac:dyDescent="0.25">
      <c r="A75" s="47"/>
      <c r="B75" s="47" t="s">
        <v>1267</v>
      </c>
      <c r="C75" s="47" t="s">
        <v>251</v>
      </c>
      <c r="D75" s="47" t="s">
        <v>1268</v>
      </c>
      <c r="E75" s="47" t="s">
        <v>1133</v>
      </c>
      <c r="F75" s="47" t="s">
        <v>99</v>
      </c>
      <c r="G75" s="47">
        <v>21</v>
      </c>
      <c r="H75" s="47" t="s">
        <v>1134</v>
      </c>
      <c r="I75" s="47">
        <v>5</v>
      </c>
      <c r="J75" s="47">
        <v>6</v>
      </c>
      <c r="K75" s="47">
        <v>6</v>
      </c>
      <c r="L75" s="47">
        <v>6</v>
      </c>
      <c r="M75" s="47">
        <v>0</v>
      </c>
      <c r="N75" s="47">
        <v>3</v>
      </c>
      <c r="O75" s="47">
        <v>5</v>
      </c>
      <c r="P75" s="47">
        <f>SUM(I75:O75)</f>
        <v>31</v>
      </c>
      <c r="Q75" s="21"/>
      <c r="R75" s="21"/>
      <c r="S75" s="21"/>
      <c r="T75" s="21"/>
    </row>
    <row r="76" spans="1:20" s="20" customFormat="1" ht="15" x14ac:dyDescent="0.25">
      <c r="A76" s="47"/>
      <c r="B76" s="47" t="s">
        <v>1269</v>
      </c>
      <c r="C76" s="47" t="s">
        <v>314</v>
      </c>
      <c r="D76" s="47" t="s">
        <v>1270</v>
      </c>
      <c r="E76" s="47" t="s">
        <v>1137</v>
      </c>
      <c r="F76" s="47" t="s">
        <v>99</v>
      </c>
      <c r="G76" s="47">
        <v>21</v>
      </c>
      <c r="H76" s="47" t="s">
        <v>1271</v>
      </c>
      <c r="I76" s="47">
        <v>6</v>
      </c>
      <c r="J76" s="47">
        <v>6</v>
      </c>
      <c r="K76" s="47">
        <v>6</v>
      </c>
      <c r="L76" s="47">
        <v>0</v>
      </c>
      <c r="M76" s="47">
        <v>2</v>
      </c>
      <c r="N76" s="47">
        <v>1</v>
      </c>
      <c r="O76" s="47">
        <v>10</v>
      </c>
      <c r="P76" s="47">
        <f>SUM(I76:O76)</f>
        <v>31</v>
      </c>
      <c r="Q76" s="21"/>
      <c r="R76" s="21"/>
      <c r="S76" s="21"/>
      <c r="T76" s="21"/>
    </row>
    <row r="77" spans="1:20" s="20" customFormat="1" x14ac:dyDescent="0.2">
      <c r="A77" s="46"/>
      <c r="B77" s="52" t="s">
        <v>1671</v>
      </c>
      <c r="C77" s="46" t="s">
        <v>465</v>
      </c>
      <c r="D77" s="46" t="s">
        <v>1672</v>
      </c>
      <c r="E77" s="46" t="s">
        <v>1585</v>
      </c>
      <c r="F77" s="46" t="s">
        <v>99</v>
      </c>
      <c r="G77" s="46">
        <v>21</v>
      </c>
      <c r="H77" s="46" t="s">
        <v>1673</v>
      </c>
      <c r="I77" s="46">
        <v>6</v>
      </c>
      <c r="J77" s="46">
        <v>6</v>
      </c>
      <c r="K77" s="46">
        <v>6</v>
      </c>
      <c r="L77" s="46">
        <v>0</v>
      </c>
      <c r="M77" s="46">
        <v>1</v>
      </c>
      <c r="N77" s="46">
        <v>2</v>
      </c>
      <c r="O77" s="46">
        <v>10</v>
      </c>
      <c r="P77" s="46">
        <v>31</v>
      </c>
      <c r="Q77" s="21"/>
      <c r="R77" s="21"/>
      <c r="S77" s="21"/>
      <c r="T77" s="21"/>
    </row>
    <row r="78" spans="1:20" s="20" customFormat="1" x14ac:dyDescent="0.2">
      <c r="A78" s="46"/>
      <c r="B78" s="52" t="s">
        <v>1674</v>
      </c>
      <c r="C78" s="46" t="s">
        <v>347</v>
      </c>
      <c r="D78" s="46" t="s">
        <v>511</v>
      </c>
      <c r="E78" s="46" t="s">
        <v>1526</v>
      </c>
      <c r="F78" s="46" t="s">
        <v>99</v>
      </c>
      <c r="G78" s="46">
        <v>21</v>
      </c>
      <c r="H78" s="46" t="s">
        <v>1675</v>
      </c>
      <c r="I78" s="46">
        <v>6</v>
      </c>
      <c r="J78" s="46">
        <v>5</v>
      </c>
      <c r="K78" s="46">
        <v>6</v>
      </c>
      <c r="L78" s="46">
        <v>0</v>
      </c>
      <c r="M78" s="46">
        <v>6</v>
      </c>
      <c r="N78" s="46">
        <v>0</v>
      </c>
      <c r="O78" s="46">
        <v>8</v>
      </c>
      <c r="P78" s="46">
        <v>31</v>
      </c>
      <c r="Q78" s="21"/>
      <c r="R78" s="21"/>
      <c r="S78" s="21"/>
      <c r="T78" s="21"/>
    </row>
    <row r="79" spans="1:20" s="20" customFormat="1" x14ac:dyDescent="0.2">
      <c r="A79" s="53"/>
      <c r="B79" s="118" t="s">
        <v>2039</v>
      </c>
      <c r="C79" s="53" t="s">
        <v>989</v>
      </c>
      <c r="D79" s="53" t="s">
        <v>2040</v>
      </c>
      <c r="E79" s="53" t="s">
        <v>1962</v>
      </c>
      <c r="F79" s="53" t="s">
        <v>1963</v>
      </c>
      <c r="G79" s="53">
        <v>21</v>
      </c>
      <c r="H79" s="53" t="s">
        <v>2041</v>
      </c>
      <c r="I79" s="53">
        <v>6</v>
      </c>
      <c r="J79" s="53">
        <v>2</v>
      </c>
      <c r="K79" s="53">
        <v>6</v>
      </c>
      <c r="L79" s="53">
        <v>4</v>
      </c>
      <c r="M79" s="53">
        <v>2</v>
      </c>
      <c r="N79" s="53">
        <v>3</v>
      </c>
      <c r="O79" s="53">
        <v>8</v>
      </c>
      <c r="P79" s="54">
        <f>SUM(I79:O79)</f>
        <v>31</v>
      </c>
      <c r="Q79" s="21"/>
      <c r="R79" s="21"/>
      <c r="S79" s="21"/>
      <c r="T79" s="21"/>
    </row>
    <row r="80" spans="1:20" s="20" customFormat="1" ht="15" x14ac:dyDescent="0.25">
      <c r="A80" s="122"/>
      <c r="B80" s="119" t="s">
        <v>2386</v>
      </c>
      <c r="C80" s="123" t="s">
        <v>144</v>
      </c>
      <c r="D80" s="123" t="s">
        <v>2387</v>
      </c>
      <c r="E80" s="123" t="s">
        <v>2249</v>
      </c>
      <c r="F80" s="123" t="s">
        <v>99</v>
      </c>
      <c r="G80" s="123">
        <v>21</v>
      </c>
      <c r="H80" s="123" t="s">
        <v>1672</v>
      </c>
      <c r="I80" s="51">
        <v>6</v>
      </c>
      <c r="J80" s="51">
        <v>6</v>
      </c>
      <c r="K80" s="51">
        <v>6</v>
      </c>
      <c r="L80" s="51">
        <v>1</v>
      </c>
      <c r="M80" s="51">
        <v>3</v>
      </c>
      <c r="N80" s="51">
        <v>3</v>
      </c>
      <c r="O80" s="51">
        <v>6</v>
      </c>
      <c r="P80" s="50">
        <f>SUM(I80:O80)</f>
        <v>31</v>
      </c>
      <c r="Q80" s="21"/>
      <c r="R80" s="21"/>
      <c r="S80" s="21"/>
      <c r="T80" s="21"/>
    </row>
    <row r="81" spans="1:20" s="20" customFormat="1" ht="15" x14ac:dyDescent="0.25">
      <c r="A81" s="122"/>
      <c r="B81" s="119" t="s">
        <v>2388</v>
      </c>
      <c r="C81" s="123" t="s">
        <v>2389</v>
      </c>
      <c r="D81" s="124" t="s">
        <v>2390</v>
      </c>
      <c r="E81" s="123" t="s">
        <v>2290</v>
      </c>
      <c r="F81" s="123" t="s">
        <v>99</v>
      </c>
      <c r="G81" s="123">
        <v>21</v>
      </c>
      <c r="H81" s="123" t="s">
        <v>2368</v>
      </c>
      <c r="I81" s="51">
        <v>6</v>
      </c>
      <c r="J81" s="51">
        <v>6</v>
      </c>
      <c r="K81" s="51">
        <v>6</v>
      </c>
      <c r="L81" s="51">
        <v>3</v>
      </c>
      <c r="M81" s="51">
        <v>1</v>
      </c>
      <c r="N81" s="51">
        <v>2</v>
      </c>
      <c r="O81" s="51">
        <v>7</v>
      </c>
      <c r="P81" s="50">
        <f>SUM(I81:O81)</f>
        <v>31</v>
      </c>
      <c r="Q81" s="21"/>
      <c r="R81" s="21"/>
      <c r="S81" s="21"/>
      <c r="T81" s="21"/>
    </row>
    <row r="82" spans="1:20" s="20" customFormat="1" x14ac:dyDescent="0.2">
      <c r="A82" s="121"/>
      <c r="B82" s="45" t="s">
        <v>195</v>
      </c>
      <c r="C82" s="46" t="s">
        <v>229</v>
      </c>
      <c r="D82" s="46" t="s">
        <v>230</v>
      </c>
      <c r="E82" s="46" t="s">
        <v>85</v>
      </c>
      <c r="F82" s="46" t="s">
        <v>99</v>
      </c>
      <c r="G82" s="46">
        <v>21</v>
      </c>
      <c r="H82" s="46" t="s">
        <v>95</v>
      </c>
      <c r="I82" s="45">
        <v>6</v>
      </c>
      <c r="J82" s="45">
        <v>6</v>
      </c>
      <c r="K82" s="45">
        <v>6</v>
      </c>
      <c r="L82" s="45">
        <v>6</v>
      </c>
      <c r="M82" s="45">
        <v>2</v>
      </c>
      <c r="N82" s="45">
        <v>0</v>
      </c>
      <c r="O82" s="45">
        <v>4</v>
      </c>
      <c r="P82" s="45">
        <f>SUM(I82:O82)</f>
        <v>30</v>
      </c>
      <c r="Q82" s="21"/>
      <c r="R82" s="21"/>
      <c r="S82" s="21"/>
      <c r="T82" s="21"/>
    </row>
    <row r="83" spans="1:20" s="20" customFormat="1" x14ac:dyDescent="0.2">
      <c r="A83" s="46"/>
      <c r="B83" s="46" t="s">
        <v>512</v>
      </c>
      <c r="C83" s="46" t="s">
        <v>347</v>
      </c>
      <c r="D83" s="46" t="s">
        <v>513</v>
      </c>
      <c r="E83" s="46" t="s">
        <v>389</v>
      </c>
      <c r="F83" s="46" t="s">
        <v>99</v>
      </c>
      <c r="G83" s="46">
        <v>21</v>
      </c>
      <c r="H83" s="46" t="s">
        <v>514</v>
      </c>
      <c r="I83" s="46">
        <v>2</v>
      </c>
      <c r="J83" s="46">
        <v>6</v>
      </c>
      <c r="K83" s="46">
        <v>6</v>
      </c>
      <c r="L83" s="46">
        <v>6</v>
      </c>
      <c r="M83" s="46">
        <v>0</v>
      </c>
      <c r="N83" s="46">
        <v>2</v>
      </c>
      <c r="O83" s="46">
        <v>8</v>
      </c>
      <c r="P83" s="46">
        <v>30</v>
      </c>
      <c r="Q83" s="21"/>
      <c r="R83" s="21"/>
      <c r="S83" s="21"/>
      <c r="T83" s="21"/>
    </row>
    <row r="84" spans="1:20" s="20" customFormat="1" ht="15" x14ac:dyDescent="0.25">
      <c r="A84" s="119"/>
      <c r="B84" s="120" t="s">
        <v>882</v>
      </c>
      <c r="C84" s="48" t="s">
        <v>151</v>
      </c>
      <c r="D84" s="48" t="s">
        <v>883</v>
      </c>
      <c r="E84" s="47" t="s">
        <v>700</v>
      </c>
      <c r="F84" s="48" t="s">
        <v>99</v>
      </c>
      <c r="G84" s="48">
        <v>21</v>
      </c>
      <c r="H84" s="48" t="s">
        <v>874</v>
      </c>
      <c r="I84" s="49">
        <v>6</v>
      </c>
      <c r="J84" s="49">
        <v>6</v>
      </c>
      <c r="K84" s="49">
        <v>6</v>
      </c>
      <c r="L84" s="49">
        <v>6</v>
      </c>
      <c r="M84" s="49">
        <v>1</v>
      </c>
      <c r="N84" s="49">
        <v>0</v>
      </c>
      <c r="O84" s="49">
        <v>5</v>
      </c>
      <c r="P84" s="50">
        <f t="shared" ref="P84:P91" si="3">SUM(I84:O84)</f>
        <v>30</v>
      </c>
      <c r="Q84" s="21"/>
      <c r="R84" s="21"/>
      <c r="S84" s="21"/>
      <c r="T84" s="21"/>
    </row>
    <row r="85" spans="1:20" s="20" customFormat="1" ht="15" x14ac:dyDescent="0.25">
      <c r="A85" s="47"/>
      <c r="B85" s="47" t="s">
        <v>1272</v>
      </c>
      <c r="C85" s="47" t="s">
        <v>135</v>
      </c>
      <c r="D85" s="47" t="s">
        <v>1273</v>
      </c>
      <c r="E85" s="47" t="s">
        <v>1140</v>
      </c>
      <c r="F85" s="47" t="s">
        <v>99</v>
      </c>
      <c r="G85" s="47">
        <v>21</v>
      </c>
      <c r="H85" s="47" t="s">
        <v>1251</v>
      </c>
      <c r="I85" s="47">
        <v>6</v>
      </c>
      <c r="J85" s="47">
        <v>4</v>
      </c>
      <c r="K85" s="47">
        <v>6</v>
      </c>
      <c r="L85" s="47">
        <v>4</v>
      </c>
      <c r="M85" s="47">
        <v>0</v>
      </c>
      <c r="N85" s="47">
        <v>0</v>
      </c>
      <c r="O85" s="47">
        <v>10</v>
      </c>
      <c r="P85" s="47">
        <f t="shared" si="3"/>
        <v>30</v>
      </c>
      <c r="Q85" s="21"/>
      <c r="R85" s="21"/>
      <c r="S85" s="21"/>
      <c r="T85" s="21"/>
    </row>
    <row r="86" spans="1:20" s="20" customFormat="1" ht="15" x14ac:dyDescent="0.25">
      <c r="A86" s="47"/>
      <c r="B86" s="47" t="s">
        <v>1274</v>
      </c>
      <c r="C86" s="47" t="s">
        <v>500</v>
      </c>
      <c r="D86" s="47" t="s">
        <v>1275</v>
      </c>
      <c r="E86" s="47" t="s">
        <v>1133</v>
      </c>
      <c r="F86" s="47" t="s">
        <v>99</v>
      </c>
      <c r="G86" s="47">
        <v>21</v>
      </c>
      <c r="H86" s="47" t="s">
        <v>1134</v>
      </c>
      <c r="I86" s="47">
        <v>6</v>
      </c>
      <c r="J86" s="47">
        <v>2</v>
      </c>
      <c r="K86" s="47">
        <v>6</v>
      </c>
      <c r="L86" s="47">
        <v>4</v>
      </c>
      <c r="M86" s="47">
        <v>1</v>
      </c>
      <c r="N86" s="47">
        <v>2</v>
      </c>
      <c r="O86" s="47">
        <v>9</v>
      </c>
      <c r="P86" s="47">
        <f t="shared" si="3"/>
        <v>30</v>
      </c>
      <c r="Q86" s="21"/>
      <c r="R86" s="21"/>
      <c r="S86" s="21"/>
      <c r="T86" s="21"/>
    </row>
    <row r="87" spans="1:20" s="20" customFormat="1" x14ac:dyDescent="0.2">
      <c r="A87" s="53"/>
      <c r="B87" s="118" t="s">
        <v>2042</v>
      </c>
      <c r="C87" s="53" t="s">
        <v>465</v>
      </c>
      <c r="D87" s="53" t="s">
        <v>2043</v>
      </c>
      <c r="E87" s="53" t="s">
        <v>1948</v>
      </c>
      <c r="F87" s="53" t="s">
        <v>1935</v>
      </c>
      <c r="G87" s="53">
        <v>21</v>
      </c>
      <c r="H87" s="53" t="s">
        <v>2044</v>
      </c>
      <c r="I87" s="53">
        <v>6</v>
      </c>
      <c r="J87" s="53">
        <v>5</v>
      </c>
      <c r="K87" s="53">
        <v>6</v>
      </c>
      <c r="L87" s="53">
        <v>0</v>
      </c>
      <c r="M87" s="53">
        <v>1</v>
      </c>
      <c r="N87" s="53">
        <v>3</v>
      </c>
      <c r="O87" s="53">
        <v>9</v>
      </c>
      <c r="P87" s="54">
        <f t="shared" si="3"/>
        <v>30</v>
      </c>
      <c r="Q87" s="21"/>
      <c r="R87" s="21"/>
      <c r="S87" s="21"/>
      <c r="T87" s="21"/>
    </row>
    <row r="88" spans="1:20" s="20" customFormat="1" ht="15" x14ac:dyDescent="0.25">
      <c r="A88" s="122"/>
      <c r="B88" s="121" t="s">
        <v>2391</v>
      </c>
      <c r="C88" s="123" t="s">
        <v>2392</v>
      </c>
      <c r="D88" s="124" t="s">
        <v>2367</v>
      </c>
      <c r="E88" s="123" t="s">
        <v>2290</v>
      </c>
      <c r="F88" s="123" t="s">
        <v>99</v>
      </c>
      <c r="G88" s="123">
        <v>21</v>
      </c>
      <c r="H88" s="123" t="s">
        <v>2368</v>
      </c>
      <c r="I88" s="51">
        <v>6</v>
      </c>
      <c r="J88" s="51">
        <v>6</v>
      </c>
      <c r="K88" s="51">
        <v>6</v>
      </c>
      <c r="L88" s="51">
        <v>6</v>
      </c>
      <c r="M88" s="51">
        <v>1</v>
      </c>
      <c r="N88" s="51">
        <v>1</v>
      </c>
      <c r="O88" s="51">
        <v>4</v>
      </c>
      <c r="P88" s="50">
        <f t="shared" si="3"/>
        <v>30</v>
      </c>
      <c r="Q88" s="21"/>
      <c r="R88" s="21"/>
      <c r="S88" s="21"/>
      <c r="T88" s="21"/>
    </row>
    <row r="89" spans="1:20" s="20" customFormat="1" ht="15" x14ac:dyDescent="0.25">
      <c r="A89" s="122"/>
      <c r="B89" s="119" t="s">
        <v>2393</v>
      </c>
      <c r="C89" s="123" t="s">
        <v>2394</v>
      </c>
      <c r="D89" s="124" t="s">
        <v>2395</v>
      </c>
      <c r="E89" s="123" t="s">
        <v>2329</v>
      </c>
      <c r="F89" s="123" t="s">
        <v>99</v>
      </c>
      <c r="G89" s="123">
        <v>21</v>
      </c>
      <c r="H89" s="123" t="s">
        <v>2397</v>
      </c>
      <c r="I89" s="51">
        <v>6</v>
      </c>
      <c r="J89" s="51">
        <v>6</v>
      </c>
      <c r="K89" s="51">
        <v>4</v>
      </c>
      <c r="L89" s="51">
        <v>6</v>
      </c>
      <c r="M89" s="51">
        <v>3</v>
      </c>
      <c r="N89" s="51">
        <v>2</v>
      </c>
      <c r="O89" s="51">
        <v>3</v>
      </c>
      <c r="P89" s="50">
        <f t="shared" si="3"/>
        <v>30</v>
      </c>
      <c r="Q89" s="21"/>
      <c r="R89" s="21"/>
      <c r="S89" s="21"/>
      <c r="T89" s="21"/>
    </row>
    <row r="90" spans="1:20" s="20" customFormat="1" ht="15" x14ac:dyDescent="0.25">
      <c r="A90" s="122"/>
      <c r="B90" s="119" t="s">
        <v>2398</v>
      </c>
      <c r="C90" s="123" t="s">
        <v>2399</v>
      </c>
      <c r="D90" s="124" t="s">
        <v>2400</v>
      </c>
      <c r="E90" s="123" t="s">
        <v>2272</v>
      </c>
      <c r="F90" s="123" t="s">
        <v>99</v>
      </c>
      <c r="G90" s="123">
        <v>21</v>
      </c>
      <c r="H90" s="123" t="s">
        <v>2401</v>
      </c>
      <c r="I90" s="51">
        <v>6</v>
      </c>
      <c r="J90" s="51">
        <v>6</v>
      </c>
      <c r="K90" s="51">
        <v>6</v>
      </c>
      <c r="L90" s="51">
        <v>1</v>
      </c>
      <c r="M90" s="51">
        <v>2</v>
      </c>
      <c r="N90" s="51">
        <v>1</v>
      </c>
      <c r="O90" s="51">
        <v>8</v>
      </c>
      <c r="P90" s="50">
        <f t="shared" si="3"/>
        <v>30</v>
      </c>
      <c r="Q90" s="21"/>
      <c r="R90" s="21"/>
      <c r="S90" s="21"/>
      <c r="T90" s="21"/>
    </row>
    <row r="91" spans="1:20" s="20" customFormat="1" x14ac:dyDescent="0.2">
      <c r="A91" s="121"/>
      <c r="B91" s="45" t="s">
        <v>196</v>
      </c>
      <c r="C91" s="46" t="s">
        <v>231</v>
      </c>
      <c r="D91" s="46" t="s">
        <v>232</v>
      </c>
      <c r="E91" s="46" t="s">
        <v>78</v>
      </c>
      <c r="F91" s="46" t="s">
        <v>99</v>
      </c>
      <c r="G91" s="46">
        <v>21</v>
      </c>
      <c r="H91" s="46" t="s">
        <v>261</v>
      </c>
      <c r="I91" s="45">
        <v>6</v>
      </c>
      <c r="J91" s="45">
        <v>4</v>
      </c>
      <c r="K91" s="45">
        <v>6</v>
      </c>
      <c r="L91" s="45">
        <v>0</v>
      </c>
      <c r="M91" s="45">
        <v>2</v>
      </c>
      <c r="N91" s="45">
        <v>2</v>
      </c>
      <c r="O91" s="45">
        <v>9</v>
      </c>
      <c r="P91" s="45">
        <f t="shared" si="3"/>
        <v>29</v>
      </c>
      <c r="Q91" s="21"/>
      <c r="R91" s="21"/>
      <c r="S91" s="21"/>
      <c r="T91" s="21"/>
    </row>
    <row r="92" spans="1:20" s="20" customFormat="1" x14ac:dyDescent="0.2">
      <c r="A92" s="46"/>
      <c r="B92" s="46" t="s">
        <v>515</v>
      </c>
      <c r="C92" s="46" t="s">
        <v>510</v>
      </c>
      <c r="D92" s="46" t="s">
        <v>516</v>
      </c>
      <c r="E92" s="46" t="s">
        <v>367</v>
      </c>
      <c r="F92" s="46" t="s">
        <v>99</v>
      </c>
      <c r="G92" s="46">
        <v>21</v>
      </c>
      <c r="H92" s="46" t="s">
        <v>517</v>
      </c>
      <c r="I92" s="46">
        <v>6</v>
      </c>
      <c r="J92" s="46">
        <v>4</v>
      </c>
      <c r="K92" s="46">
        <v>6</v>
      </c>
      <c r="L92" s="46">
        <v>6</v>
      </c>
      <c r="M92" s="46">
        <v>1</v>
      </c>
      <c r="N92" s="46">
        <v>0</v>
      </c>
      <c r="O92" s="46">
        <v>6</v>
      </c>
      <c r="P92" s="46">
        <v>29</v>
      </c>
      <c r="Q92" s="21"/>
      <c r="R92" s="21"/>
      <c r="S92" s="21"/>
      <c r="T92" s="21"/>
    </row>
    <row r="93" spans="1:20" s="20" customFormat="1" x14ac:dyDescent="0.2">
      <c r="A93" s="46"/>
      <c r="B93" s="46" t="s">
        <v>518</v>
      </c>
      <c r="C93" s="46" t="s">
        <v>519</v>
      </c>
      <c r="D93" s="46" t="s">
        <v>520</v>
      </c>
      <c r="E93" s="46" t="s">
        <v>438</v>
      </c>
      <c r="F93" s="46" t="s">
        <v>99</v>
      </c>
      <c r="G93" s="46">
        <v>21</v>
      </c>
      <c r="H93" s="46" t="s">
        <v>437</v>
      </c>
      <c r="I93" s="46">
        <v>6</v>
      </c>
      <c r="J93" s="46">
        <v>3</v>
      </c>
      <c r="K93" s="46">
        <v>6</v>
      </c>
      <c r="L93" s="46">
        <v>0</v>
      </c>
      <c r="M93" s="46">
        <v>1</v>
      </c>
      <c r="N93" s="46">
        <v>8</v>
      </c>
      <c r="O93" s="46">
        <v>5</v>
      </c>
      <c r="P93" s="46">
        <v>29</v>
      </c>
      <c r="Q93" s="21"/>
      <c r="R93" s="21"/>
      <c r="S93" s="21"/>
      <c r="T93" s="21"/>
    </row>
    <row r="94" spans="1:20" s="20" customFormat="1" x14ac:dyDescent="0.2">
      <c r="A94" s="46"/>
      <c r="B94" s="46" t="s">
        <v>521</v>
      </c>
      <c r="C94" s="46" t="s">
        <v>522</v>
      </c>
      <c r="D94" s="46" t="s">
        <v>523</v>
      </c>
      <c r="E94" s="46" t="s">
        <v>380</v>
      </c>
      <c r="F94" s="46" t="s">
        <v>99</v>
      </c>
      <c r="G94" s="46">
        <v>21</v>
      </c>
      <c r="H94" s="46" t="s">
        <v>524</v>
      </c>
      <c r="I94" s="46">
        <v>6</v>
      </c>
      <c r="J94" s="46">
        <v>5</v>
      </c>
      <c r="K94" s="46">
        <v>6</v>
      </c>
      <c r="L94" s="46">
        <v>0</v>
      </c>
      <c r="M94" s="46">
        <v>1</v>
      </c>
      <c r="N94" s="46">
        <v>2</v>
      </c>
      <c r="O94" s="46">
        <v>9</v>
      </c>
      <c r="P94" s="46">
        <v>29</v>
      </c>
      <c r="Q94" s="21"/>
      <c r="R94" s="21"/>
      <c r="S94" s="21"/>
      <c r="T94" s="21"/>
    </row>
    <row r="95" spans="1:20" s="20" customFormat="1" ht="15" x14ac:dyDescent="0.25">
      <c r="A95" s="119"/>
      <c r="B95" s="120" t="s">
        <v>884</v>
      </c>
      <c r="C95" s="57" t="s">
        <v>885</v>
      </c>
      <c r="D95" s="57" t="s">
        <v>886</v>
      </c>
      <c r="E95" s="47" t="s">
        <v>709</v>
      </c>
      <c r="F95" s="48" t="s">
        <v>99</v>
      </c>
      <c r="G95" s="48">
        <v>21</v>
      </c>
      <c r="H95" s="57" t="s">
        <v>861</v>
      </c>
      <c r="I95" s="49">
        <v>6</v>
      </c>
      <c r="J95" s="49">
        <v>5</v>
      </c>
      <c r="K95" s="49">
        <v>6</v>
      </c>
      <c r="L95" s="49">
        <v>6</v>
      </c>
      <c r="M95" s="49">
        <v>1</v>
      </c>
      <c r="N95" s="49">
        <v>0</v>
      </c>
      <c r="O95" s="49">
        <v>5</v>
      </c>
      <c r="P95" s="50">
        <f>SUM(I95:O95)</f>
        <v>29</v>
      </c>
      <c r="Q95" s="21"/>
      <c r="R95" s="21"/>
      <c r="S95" s="21"/>
      <c r="T95" s="21"/>
    </row>
    <row r="96" spans="1:20" s="20" customFormat="1" ht="15" x14ac:dyDescent="0.25">
      <c r="A96" s="119"/>
      <c r="B96" s="120" t="s">
        <v>887</v>
      </c>
      <c r="C96" s="48" t="s">
        <v>888</v>
      </c>
      <c r="D96" s="48" t="s">
        <v>889</v>
      </c>
      <c r="E96" s="48" t="s">
        <v>720</v>
      </c>
      <c r="F96" s="48" t="s">
        <v>99</v>
      </c>
      <c r="G96" s="48">
        <v>21</v>
      </c>
      <c r="H96" s="48" t="s">
        <v>845</v>
      </c>
      <c r="I96" s="49">
        <v>6</v>
      </c>
      <c r="J96" s="49">
        <v>4</v>
      </c>
      <c r="K96" s="49">
        <v>6</v>
      </c>
      <c r="L96" s="49">
        <v>5</v>
      </c>
      <c r="M96" s="49">
        <v>1</v>
      </c>
      <c r="N96" s="49">
        <v>2</v>
      </c>
      <c r="O96" s="49">
        <v>5</v>
      </c>
      <c r="P96" s="50">
        <f>SUM(I96:O96)</f>
        <v>29</v>
      </c>
      <c r="Q96" s="21"/>
      <c r="R96" s="21"/>
      <c r="S96" s="21"/>
      <c r="T96" s="21"/>
    </row>
    <row r="97" spans="1:20" s="20" customFormat="1" ht="15" x14ac:dyDescent="0.25">
      <c r="A97" s="47"/>
      <c r="B97" s="47" t="s">
        <v>1276</v>
      </c>
      <c r="C97" s="47" t="s">
        <v>137</v>
      </c>
      <c r="D97" s="47" t="s">
        <v>618</v>
      </c>
      <c r="E97" s="47" t="s">
        <v>1140</v>
      </c>
      <c r="F97" s="47" t="s">
        <v>99</v>
      </c>
      <c r="G97" s="47">
        <v>21</v>
      </c>
      <c r="H97" s="47" t="s">
        <v>1251</v>
      </c>
      <c r="I97" s="47">
        <v>6</v>
      </c>
      <c r="J97" s="47">
        <v>5</v>
      </c>
      <c r="K97" s="47">
        <v>6</v>
      </c>
      <c r="L97" s="47">
        <v>6</v>
      </c>
      <c r="M97" s="47">
        <v>1</v>
      </c>
      <c r="N97" s="47">
        <v>2</v>
      </c>
      <c r="O97" s="47">
        <v>3</v>
      </c>
      <c r="P97" s="47">
        <f>SUM(I97:O97)</f>
        <v>29</v>
      </c>
      <c r="Q97" s="21"/>
      <c r="R97" s="21"/>
      <c r="S97" s="21"/>
      <c r="T97" s="21"/>
    </row>
    <row r="98" spans="1:20" s="20" customFormat="1" ht="15" x14ac:dyDescent="0.25">
      <c r="A98" s="47"/>
      <c r="B98" s="47" t="s">
        <v>1277</v>
      </c>
      <c r="C98" s="47" t="s">
        <v>670</v>
      </c>
      <c r="D98" s="47" t="s">
        <v>1278</v>
      </c>
      <c r="E98" s="47" t="s">
        <v>1109</v>
      </c>
      <c r="F98" s="47" t="s">
        <v>99</v>
      </c>
      <c r="G98" s="47">
        <v>21</v>
      </c>
      <c r="H98" s="47" t="s">
        <v>1279</v>
      </c>
      <c r="I98" s="47">
        <v>6</v>
      </c>
      <c r="J98" s="47">
        <v>5</v>
      </c>
      <c r="K98" s="47">
        <v>6</v>
      </c>
      <c r="L98" s="47">
        <v>0</v>
      </c>
      <c r="M98" s="47">
        <v>1</v>
      </c>
      <c r="N98" s="47">
        <v>3</v>
      </c>
      <c r="O98" s="47">
        <v>8</v>
      </c>
      <c r="P98" s="47">
        <f>SUM(I98:O98)</f>
        <v>29</v>
      </c>
      <c r="Q98" s="21"/>
      <c r="R98" s="21"/>
      <c r="S98" s="21"/>
      <c r="T98" s="21"/>
    </row>
    <row r="99" spans="1:20" s="20" customFormat="1" ht="15" x14ac:dyDescent="0.25">
      <c r="A99" s="47"/>
      <c r="B99" s="47" t="s">
        <v>1280</v>
      </c>
      <c r="C99" s="47" t="s">
        <v>70</v>
      </c>
      <c r="D99" s="47" t="s">
        <v>1281</v>
      </c>
      <c r="E99" s="47" t="s">
        <v>1193</v>
      </c>
      <c r="F99" s="47" t="s">
        <v>99</v>
      </c>
      <c r="G99" s="47">
        <v>21</v>
      </c>
      <c r="H99" s="47" t="s">
        <v>1282</v>
      </c>
      <c r="I99" s="47">
        <v>3</v>
      </c>
      <c r="J99" s="47">
        <v>5</v>
      </c>
      <c r="K99" s="47">
        <v>6</v>
      </c>
      <c r="L99" s="47">
        <v>6</v>
      </c>
      <c r="M99" s="47">
        <v>1</v>
      </c>
      <c r="N99" s="47">
        <v>3</v>
      </c>
      <c r="O99" s="47">
        <v>5</v>
      </c>
      <c r="P99" s="47">
        <f>SUM(I99:O99)</f>
        <v>29</v>
      </c>
      <c r="Q99" s="21"/>
      <c r="R99" s="21"/>
      <c r="S99" s="21"/>
      <c r="T99" s="21"/>
    </row>
    <row r="100" spans="1:20" s="20" customFormat="1" x14ac:dyDescent="0.2">
      <c r="A100" s="46"/>
      <c r="B100" s="52" t="s">
        <v>1676</v>
      </c>
      <c r="C100" s="46" t="s">
        <v>1677</v>
      </c>
      <c r="D100" s="46" t="s">
        <v>1678</v>
      </c>
      <c r="E100" s="46" t="s">
        <v>1549</v>
      </c>
      <c r="F100" s="46" t="s">
        <v>99</v>
      </c>
      <c r="G100" s="46">
        <v>21</v>
      </c>
      <c r="H100" s="46" t="s">
        <v>1660</v>
      </c>
      <c r="I100" s="46">
        <v>6</v>
      </c>
      <c r="J100" s="46">
        <v>6</v>
      </c>
      <c r="K100" s="46">
        <v>6</v>
      </c>
      <c r="L100" s="46">
        <v>6</v>
      </c>
      <c r="M100" s="46">
        <v>1</v>
      </c>
      <c r="N100" s="46">
        <v>0</v>
      </c>
      <c r="O100" s="46">
        <v>4</v>
      </c>
      <c r="P100" s="46">
        <v>29</v>
      </c>
      <c r="Q100" s="21"/>
      <c r="R100" s="21"/>
      <c r="S100" s="21"/>
      <c r="T100" s="21"/>
    </row>
    <row r="101" spans="1:20" s="20" customFormat="1" x14ac:dyDescent="0.2">
      <c r="A101" s="46"/>
      <c r="B101" s="52" t="s">
        <v>1679</v>
      </c>
      <c r="C101" s="46" t="s">
        <v>328</v>
      </c>
      <c r="D101" s="46" t="s">
        <v>1680</v>
      </c>
      <c r="E101" s="46" t="s">
        <v>1523</v>
      </c>
      <c r="F101" s="46" t="s">
        <v>99</v>
      </c>
      <c r="G101" s="46">
        <v>21</v>
      </c>
      <c r="H101" s="46" t="s">
        <v>1681</v>
      </c>
      <c r="I101" s="46">
        <v>6</v>
      </c>
      <c r="J101" s="46">
        <v>6</v>
      </c>
      <c r="K101" s="46">
        <v>6</v>
      </c>
      <c r="L101" s="46">
        <v>6</v>
      </c>
      <c r="M101" s="46">
        <v>1</v>
      </c>
      <c r="N101" s="46">
        <v>2</v>
      </c>
      <c r="O101" s="46">
        <v>2</v>
      </c>
      <c r="P101" s="46">
        <v>29</v>
      </c>
      <c r="Q101" s="21"/>
      <c r="R101" s="21"/>
      <c r="S101" s="21"/>
      <c r="T101" s="21"/>
    </row>
    <row r="102" spans="1:20" s="20" customFormat="1" x14ac:dyDescent="0.2">
      <c r="A102" s="53"/>
      <c r="B102" s="118" t="s">
        <v>2045</v>
      </c>
      <c r="C102" s="53" t="s">
        <v>148</v>
      </c>
      <c r="D102" s="53" t="s">
        <v>2046</v>
      </c>
      <c r="E102" s="53" t="s">
        <v>1934</v>
      </c>
      <c r="F102" s="53" t="s">
        <v>1935</v>
      </c>
      <c r="G102" s="53">
        <v>21</v>
      </c>
      <c r="H102" s="53" t="s">
        <v>2047</v>
      </c>
      <c r="I102" s="53">
        <v>6</v>
      </c>
      <c r="J102" s="53">
        <v>5</v>
      </c>
      <c r="K102" s="53">
        <v>6</v>
      </c>
      <c r="L102" s="53">
        <v>6</v>
      </c>
      <c r="M102" s="53">
        <v>1</v>
      </c>
      <c r="N102" s="53">
        <v>2</v>
      </c>
      <c r="O102" s="53">
        <v>3</v>
      </c>
      <c r="P102" s="54">
        <f t="shared" ref="P102:P110" si="4">SUM(I102:O102)</f>
        <v>29</v>
      </c>
      <c r="Q102" s="21"/>
      <c r="R102" s="21"/>
      <c r="S102" s="21"/>
      <c r="T102" s="21"/>
    </row>
    <row r="103" spans="1:20" s="20" customFormat="1" x14ac:dyDescent="0.2">
      <c r="A103" s="53"/>
      <c r="B103" s="118" t="s">
        <v>2048</v>
      </c>
      <c r="C103" s="53" t="s">
        <v>2049</v>
      </c>
      <c r="D103" s="53" t="s">
        <v>2050</v>
      </c>
      <c r="E103" s="53" t="s">
        <v>1969</v>
      </c>
      <c r="F103" s="53" t="s">
        <v>99</v>
      </c>
      <c r="G103" s="53">
        <v>21</v>
      </c>
      <c r="H103" s="53" t="s">
        <v>2051</v>
      </c>
      <c r="I103" s="53">
        <v>6</v>
      </c>
      <c r="J103" s="53">
        <v>5</v>
      </c>
      <c r="K103" s="53">
        <v>6</v>
      </c>
      <c r="L103" s="53">
        <v>0</v>
      </c>
      <c r="M103" s="53">
        <v>0</v>
      </c>
      <c r="N103" s="53">
        <v>2</v>
      </c>
      <c r="O103" s="53">
        <v>10</v>
      </c>
      <c r="P103" s="54">
        <f t="shared" si="4"/>
        <v>29</v>
      </c>
      <c r="Q103" s="21"/>
      <c r="R103" s="21"/>
      <c r="S103" s="21"/>
      <c r="T103" s="21"/>
    </row>
    <row r="104" spans="1:20" s="20" customFormat="1" ht="15.75" customHeight="1" x14ac:dyDescent="0.25">
      <c r="A104" s="122"/>
      <c r="B104" s="119" t="s">
        <v>2402</v>
      </c>
      <c r="C104" s="123" t="s">
        <v>2403</v>
      </c>
      <c r="D104" s="124" t="s">
        <v>2404</v>
      </c>
      <c r="E104" s="123" t="s">
        <v>2245</v>
      </c>
      <c r="F104" s="123" t="s">
        <v>99</v>
      </c>
      <c r="G104" s="123">
        <v>21</v>
      </c>
      <c r="H104" s="123" t="s">
        <v>2244</v>
      </c>
      <c r="I104" s="51">
        <v>6</v>
      </c>
      <c r="J104" s="51">
        <v>6</v>
      </c>
      <c r="K104" s="51">
        <v>2</v>
      </c>
      <c r="L104" s="51">
        <v>1</v>
      </c>
      <c r="M104" s="51">
        <v>5</v>
      </c>
      <c r="N104" s="51">
        <v>5</v>
      </c>
      <c r="O104" s="51">
        <v>4</v>
      </c>
      <c r="P104" s="50">
        <f t="shared" si="4"/>
        <v>29</v>
      </c>
    </row>
    <row r="105" spans="1:20" s="20" customFormat="1" ht="15.75" customHeight="1" x14ac:dyDescent="0.25">
      <c r="A105" s="122"/>
      <c r="B105" s="119" t="s">
        <v>2405</v>
      </c>
      <c r="C105" s="123" t="s">
        <v>1724</v>
      </c>
      <c r="D105" s="123" t="s">
        <v>2406</v>
      </c>
      <c r="E105" s="123" t="s">
        <v>2253</v>
      </c>
      <c r="F105" s="123" t="s">
        <v>99</v>
      </c>
      <c r="G105" s="123">
        <v>21</v>
      </c>
      <c r="H105" s="123" t="s">
        <v>2371</v>
      </c>
      <c r="I105" s="51">
        <v>1</v>
      </c>
      <c r="J105" s="51">
        <v>6</v>
      </c>
      <c r="K105" s="51">
        <v>2</v>
      </c>
      <c r="L105" s="51">
        <v>6</v>
      </c>
      <c r="M105" s="51">
        <v>1</v>
      </c>
      <c r="N105" s="51">
        <v>3</v>
      </c>
      <c r="O105" s="51">
        <v>10</v>
      </c>
      <c r="P105" s="50">
        <f t="shared" si="4"/>
        <v>29</v>
      </c>
    </row>
    <row r="106" spans="1:20" s="20" customFormat="1" ht="15.75" customHeight="1" x14ac:dyDescent="0.2">
      <c r="A106" s="121"/>
      <c r="B106" s="45" t="s">
        <v>197</v>
      </c>
      <c r="C106" s="46" t="s">
        <v>233</v>
      </c>
      <c r="D106" s="46" t="s">
        <v>234</v>
      </c>
      <c r="E106" s="46" t="s">
        <v>175</v>
      </c>
      <c r="F106" s="46" t="s">
        <v>99</v>
      </c>
      <c r="G106" s="46">
        <v>21</v>
      </c>
      <c r="H106" s="46" t="s">
        <v>262</v>
      </c>
      <c r="I106" s="45">
        <v>6</v>
      </c>
      <c r="J106" s="45">
        <v>5</v>
      </c>
      <c r="K106" s="45">
        <v>6</v>
      </c>
      <c r="L106" s="45">
        <v>3</v>
      </c>
      <c r="M106" s="45">
        <v>1</v>
      </c>
      <c r="N106" s="45">
        <v>2</v>
      </c>
      <c r="O106" s="45">
        <v>5</v>
      </c>
      <c r="P106" s="45">
        <f t="shared" si="4"/>
        <v>28</v>
      </c>
    </row>
    <row r="107" spans="1:20" s="20" customFormat="1" ht="15.75" customHeight="1" x14ac:dyDescent="0.2">
      <c r="A107" s="121"/>
      <c r="B107" s="45" t="s">
        <v>198</v>
      </c>
      <c r="C107" s="55" t="s">
        <v>235</v>
      </c>
      <c r="D107" s="55" t="s">
        <v>236</v>
      </c>
      <c r="E107" s="56" t="s">
        <v>173</v>
      </c>
      <c r="F107" s="46" t="s">
        <v>99</v>
      </c>
      <c r="G107" s="46">
        <v>21</v>
      </c>
      <c r="H107" s="56" t="s">
        <v>263</v>
      </c>
      <c r="I107" s="45">
        <v>4</v>
      </c>
      <c r="J107" s="45">
        <v>6</v>
      </c>
      <c r="K107" s="45">
        <v>6</v>
      </c>
      <c r="L107" s="45">
        <v>3</v>
      </c>
      <c r="M107" s="45">
        <v>1</v>
      </c>
      <c r="N107" s="45">
        <v>3</v>
      </c>
      <c r="O107" s="45">
        <v>5</v>
      </c>
      <c r="P107" s="45">
        <f t="shared" si="4"/>
        <v>28</v>
      </c>
    </row>
    <row r="108" spans="1:20" s="20" customFormat="1" ht="15.75" customHeight="1" x14ac:dyDescent="0.25">
      <c r="A108" s="119"/>
      <c r="B108" s="120" t="s">
        <v>890</v>
      </c>
      <c r="C108" s="57" t="s">
        <v>165</v>
      </c>
      <c r="D108" s="57" t="s">
        <v>891</v>
      </c>
      <c r="E108" s="57" t="s">
        <v>724</v>
      </c>
      <c r="F108" s="48" t="s">
        <v>99</v>
      </c>
      <c r="G108" s="48">
        <v>21</v>
      </c>
      <c r="H108" s="57" t="s">
        <v>892</v>
      </c>
      <c r="I108" s="49">
        <v>6</v>
      </c>
      <c r="J108" s="49">
        <v>5</v>
      </c>
      <c r="K108" s="49">
        <v>6</v>
      </c>
      <c r="L108" s="49">
        <v>0</v>
      </c>
      <c r="M108" s="49">
        <v>1</v>
      </c>
      <c r="N108" s="49">
        <v>2</v>
      </c>
      <c r="O108" s="49">
        <v>8</v>
      </c>
      <c r="P108" s="50">
        <f t="shared" si="4"/>
        <v>28</v>
      </c>
    </row>
    <row r="109" spans="1:20" s="20" customFormat="1" ht="15.75" customHeight="1" x14ac:dyDescent="0.25">
      <c r="A109" s="47"/>
      <c r="B109" s="47" t="s">
        <v>1283</v>
      </c>
      <c r="C109" s="47" t="s">
        <v>1284</v>
      </c>
      <c r="D109" s="47" t="s">
        <v>1285</v>
      </c>
      <c r="E109" s="47" t="s">
        <v>1109</v>
      </c>
      <c r="F109" s="47" t="s">
        <v>99</v>
      </c>
      <c r="G109" s="47">
        <v>21</v>
      </c>
      <c r="H109" s="47" t="s">
        <v>1279</v>
      </c>
      <c r="I109" s="47">
        <v>6</v>
      </c>
      <c r="J109" s="47">
        <v>2</v>
      </c>
      <c r="K109" s="47">
        <v>6</v>
      </c>
      <c r="L109" s="47">
        <v>0</v>
      </c>
      <c r="M109" s="47">
        <v>2</v>
      </c>
      <c r="N109" s="47">
        <v>3</v>
      </c>
      <c r="O109" s="47">
        <v>9</v>
      </c>
      <c r="P109" s="47">
        <f t="shared" si="4"/>
        <v>28</v>
      </c>
      <c r="Q109" s="21"/>
      <c r="R109" s="21"/>
      <c r="S109" s="21"/>
      <c r="T109" s="21"/>
    </row>
    <row r="110" spans="1:20" s="20" customFormat="1" ht="15.75" customHeight="1" x14ac:dyDescent="0.25">
      <c r="A110" s="47"/>
      <c r="B110" s="47" t="s">
        <v>1286</v>
      </c>
      <c r="C110" s="47" t="s">
        <v>43</v>
      </c>
      <c r="D110" s="47" t="s">
        <v>1287</v>
      </c>
      <c r="E110" s="47" t="s">
        <v>1208</v>
      </c>
      <c r="F110" s="47" t="s">
        <v>99</v>
      </c>
      <c r="G110" s="47">
        <v>21</v>
      </c>
      <c r="H110" s="47" t="s">
        <v>1238</v>
      </c>
      <c r="I110" s="47">
        <v>6</v>
      </c>
      <c r="J110" s="47">
        <v>0</v>
      </c>
      <c r="K110" s="47">
        <v>6</v>
      </c>
      <c r="L110" s="47">
        <v>0</v>
      </c>
      <c r="M110" s="47">
        <v>3</v>
      </c>
      <c r="N110" s="47">
        <v>5</v>
      </c>
      <c r="O110" s="47">
        <v>8</v>
      </c>
      <c r="P110" s="47">
        <f t="shared" si="4"/>
        <v>28</v>
      </c>
      <c r="Q110" s="21"/>
      <c r="R110" s="21"/>
      <c r="S110" s="21"/>
      <c r="T110" s="21"/>
    </row>
    <row r="111" spans="1:20" s="20" customFormat="1" x14ac:dyDescent="0.2">
      <c r="A111" s="46"/>
      <c r="B111" s="52" t="s">
        <v>1682</v>
      </c>
      <c r="C111" s="46" t="s">
        <v>1683</v>
      </c>
      <c r="D111" s="46" t="s">
        <v>1684</v>
      </c>
      <c r="E111" s="46" t="s">
        <v>1549</v>
      </c>
      <c r="F111" s="46" t="s">
        <v>99</v>
      </c>
      <c r="G111" s="46">
        <v>21</v>
      </c>
      <c r="H111" s="46" t="s">
        <v>1660</v>
      </c>
      <c r="I111" s="46">
        <v>4</v>
      </c>
      <c r="J111" s="46">
        <v>2</v>
      </c>
      <c r="K111" s="46">
        <v>5</v>
      </c>
      <c r="L111" s="46">
        <v>6</v>
      </c>
      <c r="M111" s="46">
        <v>1</v>
      </c>
      <c r="N111" s="46">
        <v>2</v>
      </c>
      <c r="O111" s="46">
        <v>8</v>
      </c>
      <c r="P111" s="46">
        <v>28</v>
      </c>
      <c r="Q111" s="21"/>
      <c r="R111" s="21"/>
      <c r="S111" s="21"/>
      <c r="T111" s="21"/>
    </row>
    <row r="112" spans="1:20" s="20" customFormat="1" x14ac:dyDescent="0.2">
      <c r="A112" s="46"/>
      <c r="B112" s="52" t="s">
        <v>1685</v>
      </c>
      <c r="C112" s="46" t="s">
        <v>72</v>
      </c>
      <c r="D112" s="46" t="s">
        <v>1686</v>
      </c>
      <c r="E112" s="46" t="s">
        <v>1523</v>
      </c>
      <c r="F112" s="46" t="s">
        <v>99</v>
      </c>
      <c r="G112" s="46">
        <v>21</v>
      </c>
      <c r="H112" s="46" t="s">
        <v>1681</v>
      </c>
      <c r="I112" s="46">
        <v>6</v>
      </c>
      <c r="J112" s="46">
        <v>5</v>
      </c>
      <c r="K112" s="46">
        <v>6</v>
      </c>
      <c r="L112" s="46">
        <v>0</v>
      </c>
      <c r="M112" s="46">
        <v>1</v>
      </c>
      <c r="N112" s="46">
        <v>2</v>
      </c>
      <c r="O112" s="46">
        <v>8</v>
      </c>
      <c r="P112" s="46">
        <v>28</v>
      </c>
      <c r="Q112" s="21"/>
      <c r="R112" s="21"/>
      <c r="S112" s="21"/>
      <c r="T112" s="21"/>
    </row>
    <row r="113" spans="1:20" s="20" customFormat="1" x14ac:dyDescent="0.2">
      <c r="A113" s="53"/>
      <c r="B113" s="118" t="s">
        <v>2052</v>
      </c>
      <c r="C113" s="53" t="s">
        <v>2053</v>
      </c>
      <c r="D113" s="53" t="s">
        <v>1672</v>
      </c>
      <c r="E113" s="53" t="s">
        <v>1938</v>
      </c>
      <c r="F113" s="53" t="s">
        <v>1939</v>
      </c>
      <c r="G113" s="53">
        <v>21</v>
      </c>
      <c r="H113" s="53" t="s">
        <v>2030</v>
      </c>
      <c r="I113" s="53">
        <v>6</v>
      </c>
      <c r="J113" s="53">
        <v>6</v>
      </c>
      <c r="K113" s="53">
        <v>6</v>
      </c>
      <c r="L113" s="53">
        <v>0</v>
      </c>
      <c r="M113" s="53">
        <v>0</v>
      </c>
      <c r="N113" s="53">
        <v>5</v>
      </c>
      <c r="O113" s="53">
        <v>5</v>
      </c>
      <c r="P113" s="54">
        <f>SUM(I113:O113)</f>
        <v>28</v>
      </c>
      <c r="Q113" s="21"/>
      <c r="R113" s="21"/>
      <c r="S113" s="21"/>
      <c r="T113" s="21"/>
    </row>
    <row r="114" spans="1:20" s="20" customFormat="1" x14ac:dyDescent="0.2">
      <c r="A114" s="53"/>
      <c r="B114" s="118" t="s">
        <v>2054</v>
      </c>
      <c r="C114" s="53" t="s">
        <v>45</v>
      </c>
      <c r="D114" s="53" t="s">
        <v>2055</v>
      </c>
      <c r="E114" s="53" t="s">
        <v>2016</v>
      </c>
      <c r="F114" s="53" t="s">
        <v>1935</v>
      </c>
      <c r="G114" s="53">
        <v>21</v>
      </c>
      <c r="H114" s="53" t="s">
        <v>2038</v>
      </c>
      <c r="I114" s="53">
        <v>6</v>
      </c>
      <c r="J114" s="53">
        <v>4</v>
      </c>
      <c r="K114" s="53">
        <v>6</v>
      </c>
      <c r="L114" s="53">
        <v>2</v>
      </c>
      <c r="M114" s="53">
        <v>0</v>
      </c>
      <c r="N114" s="53">
        <v>3</v>
      </c>
      <c r="O114" s="53">
        <v>7</v>
      </c>
      <c r="P114" s="54">
        <f>SUM(I114:O114)</f>
        <v>28</v>
      </c>
      <c r="Q114" s="21"/>
      <c r="R114" s="21"/>
      <c r="S114" s="21"/>
      <c r="T114" s="21"/>
    </row>
    <row r="115" spans="1:20" s="20" customFormat="1" x14ac:dyDescent="0.2">
      <c r="A115" s="53"/>
      <c r="B115" s="118" t="s">
        <v>2056</v>
      </c>
      <c r="C115" s="53" t="s">
        <v>219</v>
      </c>
      <c r="D115" s="53" t="s">
        <v>2057</v>
      </c>
      <c r="E115" s="53" t="s">
        <v>1962</v>
      </c>
      <c r="F115" s="53" t="s">
        <v>1963</v>
      </c>
      <c r="G115" s="53">
        <v>21</v>
      </c>
      <c r="H115" s="53" t="s">
        <v>2058</v>
      </c>
      <c r="I115" s="53">
        <v>6</v>
      </c>
      <c r="J115" s="53">
        <v>0</v>
      </c>
      <c r="K115" s="53">
        <v>6</v>
      </c>
      <c r="L115" s="53">
        <v>4</v>
      </c>
      <c r="M115" s="53">
        <v>1</v>
      </c>
      <c r="N115" s="53">
        <v>1</v>
      </c>
      <c r="O115" s="53">
        <v>10</v>
      </c>
      <c r="P115" s="54">
        <f>SUM(I115:O115)</f>
        <v>28</v>
      </c>
      <c r="Q115" s="21"/>
      <c r="R115" s="21"/>
      <c r="S115" s="21"/>
      <c r="T115" s="21"/>
    </row>
    <row r="116" spans="1:20" s="20" customFormat="1" x14ac:dyDescent="0.2">
      <c r="A116" s="46"/>
      <c r="B116" s="46" t="s">
        <v>525</v>
      </c>
      <c r="C116" s="46" t="s">
        <v>526</v>
      </c>
      <c r="D116" s="46" t="s">
        <v>527</v>
      </c>
      <c r="E116" s="125" t="s">
        <v>438</v>
      </c>
      <c r="F116" s="46" t="s">
        <v>99</v>
      </c>
      <c r="G116" s="46">
        <v>21</v>
      </c>
      <c r="H116" s="46" t="s">
        <v>437</v>
      </c>
      <c r="I116" s="46">
        <v>0</v>
      </c>
      <c r="J116" s="46">
        <v>3</v>
      </c>
      <c r="K116" s="46">
        <v>6</v>
      </c>
      <c r="L116" s="46">
        <v>6</v>
      </c>
      <c r="M116" s="46">
        <v>1</v>
      </c>
      <c r="N116" s="46">
        <v>1</v>
      </c>
      <c r="O116" s="46">
        <v>10</v>
      </c>
      <c r="P116" s="46">
        <v>27</v>
      </c>
      <c r="Q116" s="21"/>
      <c r="R116" s="21"/>
      <c r="S116" s="21"/>
      <c r="T116" s="21"/>
    </row>
    <row r="117" spans="1:20" s="20" customFormat="1" ht="15" x14ac:dyDescent="0.25">
      <c r="A117" s="119"/>
      <c r="B117" s="120" t="s">
        <v>893</v>
      </c>
      <c r="C117" s="57" t="s">
        <v>894</v>
      </c>
      <c r="D117" s="57" t="s">
        <v>250</v>
      </c>
      <c r="E117" s="57" t="s">
        <v>724</v>
      </c>
      <c r="F117" s="48" t="s">
        <v>99</v>
      </c>
      <c r="G117" s="48">
        <v>21</v>
      </c>
      <c r="H117" s="57" t="s">
        <v>892</v>
      </c>
      <c r="I117" s="49">
        <v>6</v>
      </c>
      <c r="J117" s="49">
        <v>5</v>
      </c>
      <c r="K117" s="49">
        <v>6</v>
      </c>
      <c r="L117" s="49">
        <v>0</v>
      </c>
      <c r="M117" s="49">
        <v>1</v>
      </c>
      <c r="N117" s="49">
        <v>0</v>
      </c>
      <c r="O117" s="49">
        <v>9</v>
      </c>
      <c r="P117" s="50">
        <f>SUM(I117:O117)</f>
        <v>27</v>
      </c>
      <c r="Q117" s="21"/>
      <c r="R117" s="21"/>
      <c r="S117" s="128"/>
      <c r="T117" s="21"/>
    </row>
    <row r="118" spans="1:20" s="20" customFormat="1" x14ac:dyDescent="0.2">
      <c r="A118" s="46"/>
      <c r="B118" s="52" t="s">
        <v>1687</v>
      </c>
      <c r="C118" s="46" t="s">
        <v>595</v>
      </c>
      <c r="D118" s="46" t="s">
        <v>879</v>
      </c>
      <c r="E118" s="46" t="s">
        <v>1545</v>
      </c>
      <c r="F118" s="46" t="s">
        <v>99</v>
      </c>
      <c r="G118" s="46">
        <v>21</v>
      </c>
      <c r="H118" s="46" t="s">
        <v>1688</v>
      </c>
      <c r="I118" s="46">
        <v>5</v>
      </c>
      <c r="J118" s="46">
        <v>4</v>
      </c>
      <c r="K118" s="46">
        <v>3</v>
      </c>
      <c r="L118" s="46">
        <v>6</v>
      </c>
      <c r="M118" s="46">
        <v>1</v>
      </c>
      <c r="N118" s="46">
        <v>0</v>
      </c>
      <c r="O118" s="46">
        <v>8</v>
      </c>
      <c r="P118" s="46">
        <v>27</v>
      </c>
      <c r="Q118" s="21"/>
      <c r="R118" s="21"/>
      <c r="S118" s="21"/>
      <c r="T118" s="21"/>
    </row>
    <row r="119" spans="1:20" s="20" customFormat="1" x14ac:dyDescent="0.2">
      <c r="A119" s="53"/>
      <c r="B119" s="118" t="s">
        <v>2059</v>
      </c>
      <c r="C119" s="53" t="s">
        <v>783</v>
      </c>
      <c r="D119" s="53" t="s">
        <v>2060</v>
      </c>
      <c r="E119" s="53" t="s">
        <v>1948</v>
      </c>
      <c r="F119" s="53" t="s">
        <v>1935</v>
      </c>
      <c r="G119" s="53">
        <v>21</v>
      </c>
      <c r="H119" s="53" t="s">
        <v>2044</v>
      </c>
      <c r="I119" s="53">
        <v>6</v>
      </c>
      <c r="J119" s="53">
        <v>4</v>
      </c>
      <c r="K119" s="53">
        <v>6</v>
      </c>
      <c r="L119" s="53">
        <v>0</v>
      </c>
      <c r="M119" s="53">
        <v>1</v>
      </c>
      <c r="N119" s="53">
        <v>1</v>
      </c>
      <c r="O119" s="53">
        <v>9</v>
      </c>
      <c r="P119" s="54">
        <f t="shared" ref="P119:P125" si="5">SUM(I119:O119)</f>
        <v>27</v>
      </c>
      <c r="Q119" s="21"/>
      <c r="R119" s="21"/>
      <c r="S119" s="21"/>
      <c r="T119" s="21"/>
    </row>
    <row r="120" spans="1:20" s="20" customFormat="1" x14ac:dyDescent="0.2">
      <c r="A120" s="121"/>
      <c r="B120" s="45" t="s">
        <v>199</v>
      </c>
      <c r="C120" s="46" t="s">
        <v>237</v>
      </c>
      <c r="D120" s="46" t="s">
        <v>238</v>
      </c>
      <c r="E120" s="46" t="s">
        <v>78</v>
      </c>
      <c r="F120" s="46" t="s">
        <v>99</v>
      </c>
      <c r="G120" s="46">
        <v>21</v>
      </c>
      <c r="H120" s="46" t="s">
        <v>179</v>
      </c>
      <c r="I120" s="45">
        <v>5</v>
      </c>
      <c r="J120" s="45">
        <v>2</v>
      </c>
      <c r="K120" s="45">
        <v>6</v>
      </c>
      <c r="L120" s="45">
        <v>6</v>
      </c>
      <c r="M120" s="45">
        <v>2</v>
      </c>
      <c r="N120" s="45">
        <v>2</v>
      </c>
      <c r="O120" s="45">
        <v>3</v>
      </c>
      <c r="P120" s="45">
        <f t="shared" si="5"/>
        <v>26</v>
      </c>
      <c r="Q120" s="21"/>
      <c r="R120" s="21"/>
      <c r="S120" s="21"/>
      <c r="T120" s="21"/>
    </row>
    <row r="121" spans="1:20" s="20" customFormat="1" ht="15" x14ac:dyDescent="0.25">
      <c r="A121" s="119"/>
      <c r="B121" s="120" t="s">
        <v>895</v>
      </c>
      <c r="C121" s="48" t="s">
        <v>783</v>
      </c>
      <c r="D121" s="48" t="s">
        <v>896</v>
      </c>
      <c r="E121" s="47" t="s">
        <v>713</v>
      </c>
      <c r="F121" s="48" t="s">
        <v>99</v>
      </c>
      <c r="G121" s="48">
        <v>21</v>
      </c>
      <c r="H121" s="48" t="s">
        <v>714</v>
      </c>
      <c r="I121" s="49">
        <v>0</v>
      </c>
      <c r="J121" s="49">
        <v>2</v>
      </c>
      <c r="K121" s="49">
        <v>6</v>
      </c>
      <c r="L121" s="49">
        <v>0</v>
      </c>
      <c r="M121" s="49">
        <v>1</v>
      </c>
      <c r="N121" s="49">
        <v>10</v>
      </c>
      <c r="O121" s="49">
        <v>7</v>
      </c>
      <c r="P121" s="50">
        <f t="shared" si="5"/>
        <v>26</v>
      </c>
      <c r="Q121" s="21"/>
      <c r="R121" s="21"/>
      <c r="S121" s="21"/>
      <c r="T121" s="21"/>
    </row>
    <row r="122" spans="1:20" s="20" customFormat="1" ht="15" x14ac:dyDescent="0.25">
      <c r="A122" s="119"/>
      <c r="B122" s="120" t="s">
        <v>897</v>
      </c>
      <c r="C122" s="48" t="s">
        <v>898</v>
      </c>
      <c r="D122" s="48" t="s">
        <v>899</v>
      </c>
      <c r="E122" s="47" t="s">
        <v>713</v>
      </c>
      <c r="F122" s="48" t="s">
        <v>99</v>
      </c>
      <c r="G122" s="48">
        <v>21</v>
      </c>
      <c r="H122" s="48" t="s">
        <v>714</v>
      </c>
      <c r="I122" s="49">
        <v>6</v>
      </c>
      <c r="J122" s="49">
        <v>6</v>
      </c>
      <c r="K122" s="49">
        <v>6</v>
      </c>
      <c r="L122" s="49">
        <v>0</v>
      </c>
      <c r="M122" s="49">
        <v>1</v>
      </c>
      <c r="N122" s="49">
        <v>0</v>
      </c>
      <c r="O122" s="49">
        <v>7</v>
      </c>
      <c r="P122" s="50">
        <f t="shared" si="5"/>
        <v>26</v>
      </c>
      <c r="Q122" s="21"/>
      <c r="R122" s="21"/>
      <c r="S122" s="21"/>
      <c r="T122" s="21"/>
    </row>
    <row r="123" spans="1:20" s="20" customFormat="1" ht="15" x14ac:dyDescent="0.25">
      <c r="A123" s="119"/>
      <c r="B123" s="120" t="s">
        <v>900</v>
      </c>
      <c r="C123" s="48" t="s">
        <v>901</v>
      </c>
      <c r="D123" s="48" t="s">
        <v>902</v>
      </c>
      <c r="E123" s="48" t="s">
        <v>763</v>
      </c>
      <c r="F123" s="48" t="s">
        <v>99</v>
      </c>
      <c r="G123" s="48">
        <v>21</v>
      </c>
      <c r="H123" s="48" t="s">
        <v>856</v>
      </c>
      <c r="I123" s="49">
        <v>6</v>
      </c>
      <c r="J123" s="49">
        <v>0</v>
      </c>
      <c r="K123" s="49">
        <v>6</v>
      </c>
      <c r="L123" s="49">
        <v>0</v>
      </c>
      <c r="M123" s="49">
        <v>1</v>
      </c>
      <c r="N123" s="49">
        <v>8</v>
      </c>
      <c r="O123" s="49">
        <v>5</v>
      </c>
      <c r="P123" s="50">
        <f t="shared" si="5"/>
        <v>26</v>
      </c>
      <c r="Q123" s="21"/>
      <c r="R123" s="21"/>
      <c r="S123" s="21"/>
      <c r="T123" s="21"/>
    </row>
    <row r="124" spans="1:20" s="20" customFormat="1" ht="15" x14ac:dyDescent="0.25">
      <c r="A124" s="119"/>
      <c r="B124" s="120" t="s">
        <v>903</v>
      </c>
      <c r="C124" s="48" t="s">
        <v>351</v>
      </c>
      <c r="D124" s="48" t="s">
        <v>904</v>
      </c>
      <c r="E124" s="123" t="s">
        <v>759</v>
      </c>
      <c r="F124" s="48" t="s">
        <v>99</v>
      </c>
      <c r="G124" s="48">
        <v>21</v>
      </c>
      <c r="H124" s="48" t="s">
        <v>905</v>
      </c>
      <c r="I124" s="49">
        <v>6</v>
      </c>
      <c r="J124" s="49">
        <v>5</v>
      </c>
      <c r="K124" s="49">
        <v>4</v>
      </c>
      <c r="L124" s="49">
        <v>5</v>
      </c>
      <c r="M124" s="49">
        <v>1</v>
      </c>
      <c r="N124" s="49">
        <v>0</v>
      </c>
      <c r="O124" s="49">
        <v>5</v>
      </c>
      <c r="P124" s="50">
        <f t="shared" si="5"/>
        <v>26</v>
      </c>
      <c r="Q124" s="21"/>
      <c r="R124" s="21"/>
      <c r="S124" s="21"/>
      <c r="T124" s="21"/>
    </row>
    <row r="125" spans="1:20" s="20" customFormat="1" ht="15" x14ac:dyDescent="0.25">
      <c r="A125" s="47"/>
      <c r="B125" s="47" t="s">
        <v>1288</v>
      </c>
      <c r="C125" s="47" t="s">
        <v>1289</v>
      </c>
      <c r="D125" s="47" t="s">
        <v>1290</v>
      </c>
      <c r="E125" s="47" t="s">
        <v>1159</v>
      </c>
      <c r="F125" s="47" t="s">
        <v>99</v>
      </c>
      <c r="G125" s="47">
        <v>21</v>
      </c>
      <c r="H125" s="47" t="s">
        <v>1291</v>
      </c>
      <c r="I125" s="47">
        <v>6</v>
      </c>
      <c r="J125" s="47">
        <v>5</v>
      </c>
      <c r="K125" s="47">
        <v>6</v>
      </c>
      <c r="L125" s="47">
        <v>6</v>
      </c>
      <c r="M125" s="47">
        <v>0</v>
      </c>
      <c r="N125" s="47">
        <v>3</v>
      </c>
      <c r="O125" s="47">
        <v>0</v>
      </c>
      <c r="P125" s="47">
        <f t="shared" si="5"/>
        <v>26</v>
      </c>
      <c r="Q125" s="21"/>
      <c r="R125" s="21"/>
      <c r="S125" s="21"/>
      <c r="T125" s="21"/>
    </row>
    <row r="126" spans="1:20" s="20" customFormat="1" x14ac:dyDescent="0.2">
      <c r="A126" s="46"/>
      <c r="B126" s="52" t="s">
        <v>1689</v>
      </c>
      <c r="C126" s="46" t="s">
        <v>604</v>
      </c>
      <c r="D126" s="46" t="s">
        <v>1690</v>
      </c>
      <c r="E126" s="46" t="s">
        <v>1523</v>
      </c>
      <c r="F126" s="46" t="s">
        <v>99</v>
      </c>
      <c r="G126" s="46">
        <v>21</v>
      </c>
      <c r="H126" s="46" t="s">
        <v>1681</v>
      </c>
      <c r="I126" s="46">
        <v>6</v>
      </c>
      <c r="J126" s="46">
        <v>5</v>
      </c>
      <c r="K126" s="46">
        <v>2</v>
      </c>
      <c r="L126" s="46">
        <v>0</v>
      </c>
      <c r="M126" s="46">
        <v>1</v>
      </c>
      <c r="N126" s="46">
        <v>2</v>
      </c>
      <c r="O126" s="46">
        <v>10</v>
      </c>
      <c r="P126" s="46">
        <v>26</v>
      </c>
      <c r="Q126" s="21"/>
      <c r="R126" s="21"/>
      <c r="S126" s="21"/>
      <c r="T126" s="21"/>
    </row>
    <row r="127" spans="1:20" s="20" customFormat="1" x14ac:dyDescent="0.2">
      <c r="A127" s="46"/>
      <c r="B127" s="52" t="s">
        <v>1691</v>
      </c>
      <c r="C127" s="46" t="s">
        <v>1692</v>
      </c>
      <c r="D127" s="46" t="s">
        <v>1693</v>
      </c>
      <c r="E127" s="46" t="s">
        <v>1534</v>
      </c>
      <c r="F127" s="46" t="s">
        <v>99</v>
      </c>
      <c r="G127" s="46">
        <v>21</v>
      </c>
      <c r="H127" s="46" t="s">
        <v>1652</v>
      </c>
      <c r="I127" s="46">
        <v>6</v>
      </c>
      <c r="J127" s="46">
        <v>2</v>
      </c>
      <c r="K127" s="46">
        <v>6</v>
      </c>
      <c r="L127" s="46">
        <v>6</v>
      </c>
      <c r="M127" s="46">
        <v>0</v>
      </c>
      <c r="N127" s="46">
        <v>2</v>
      </c>
      <c r="O127" s="46">
        <v>4</v>
      </c>
      <c r="P127" s="46">
        <v>26</v>
      </c>
      <c r="Q127" s="21"/>
      <c r="R127" s="21"/>
      <c r="S127" s="21"/>
      <c r="T127" s="21"/>
    </row>
    <row r="128" spans="1:20" s="20" customFormat="1" x14ac:dyDescent="0.2">
      <c r="A128" s="46"/>
      <c r="B128" s="52" t="s">
        <v>1694</v>
      </c>
      <c r="C128" s="46" t="s">
        <v>465</v>
      </c>
      <c r="D128" s="46" t="s">
        <v>1695</v>
      </c>
      <c r="E128" s="46" t="s">
        <v>1545</v>
      </c>
      <c r="F128" s="46" t="s">
        <v>99</v>
      </c>
      <c r="G128" s="46">
        <v>21</v>
      </c>
      <c r="H128" s="46" t="s">
        <v>1688</v>
      </c>
      <c r="I128" s="46">
        <v>6</v>
      </c>
      <c r="J128" s="46">
        <v>1</v>
      </c>
      <c r="K128" s="46">
        <v>6</v>
      </c>
      <c r="L128" s="46">
        <v>6</v>
      </c>
      <c r="M128" s="46">
        <v>1</v>
      </c>
      <c r="N128" s="46">
        <v>0</v>
      </c>
      <c r="O128" s="46">
        <v>6</v>
      </c>
      <c r="P128" s="46">
        <v>26</v>
      </c>
      <c r="Q128" s="21"/>
      <c r="R128" s="21"/>
      <c r="S128" s="21"/>
      <c r="T128" s="21"/>
    </row>
    <row r="129" spans="1:20" s="20" customFormat="1" x14ac:dyDescent="0.2">
      <c r="A129" s="53"/>
      <c r="B129" s="118" t="s">
        <v>2061</v>
      </c>
      <c r="C129" s="53" t="s">
        <v>45</v>
      </c>
      <c r="D129" s="53" t="s">
        <v>1201</v>
      </c>
      <c r="E129" s="53" t="s">
        <v>1962</v>
      </c>
      <c r="F129" s="53" t="s">
        <v>1963</v>
      </c>
      <c r="G129" s="53">
        <v>21</v>
      </c>
      <c r="H129" s="53" t="s">
        <v>2041</v>
      </c>
      <c r="I129" s="53">
        <v>5</v>
      </c>
      <c r="J129" s="53">
        <v>5</v>
      </c>
      <c r="K129" s="53">
        <v>3</v>
      </c>
      <c r="L129" s="53">
        <v>6</v>
      </c>
      <c r="M129" s="53">
        <v>1</v>
      </c>
      <c r="N129" s="53">
        <v>2</v>
      </c>
      <c r="O129" s="53">
        <v>4</v>
      </c>
      <c r="P129" s="54">
        <f t="shared" ref="P129:P134" si="6">SUM(I129:O129)</f>
        <v>26</v>
      </c>
      <c r="Q129" s="21"/>
      <c r="R129" s="21"/>
      <c r="S129" s="21"/>
      <c r="T129" s="21"/>
    </row>
    <row r="130" spans="1:20" s="20" customFormat="1" x14ac:dyDescent="0.2">
      <c r="A130" s="53"/>
      <c r="B130" s="118" t="s">
        <v>2062</v>
      </c>
      <c r="C130" s="53" t="s">
        <v>1824</v>
      </c>
      <c r="D130" s="53" t="s">
        <v>2063</v>
      </c>
      <c r="E130" s="53" t="s">
        <v>1994</v>
      </c>
      <c r="F130" s="53" t="s">
        <v>1995</v>
      </c>
      <c r="G130" s="53">
        <v>21</v>
      </c>
      <c r="H130" s="53" t="s">
        <v>2001</v>
      </c>
      <c r="I130" s="53">
        <v>6</v>
      </c>
      <c r="J130" s="53">
        <v>5</v>
      </c>
      <c r="K130" s="53">
        <v>4</v>
      </c>
      <c r="L130" s="53">
        <v>0</v>
      </c>
      <c r="M130" s="53">
        <v>1</v>
      </c>
      <c r="N130" s="53">
        <v>2</v>
      </c>
      <c r="O130" s="53">
        <v>8</v>
      </c>
      <c r="P130" s="54">
        <f t="shared" si="6"/>
        <v>26</v>
      </c>
      <c r="Q130" s="21"/>
      <c r="R130" s="21"/>
      <c r="S130" s="21"/>
      <c r="T130" s="21"/>
    </row>
    <row r="131" spans="1:20" s="20" customFormat="1" ht="15" x14ac:dyDescent="0.25">
      <c r="A131" s="122"/>
      <c r="B131" s="121" t="s">
        <v>2407</v>
      </c>
      <c r="C131" s="123" t="s">
        <v>2408</v>
      </c>
      <c r="D131" s="124" t="s">
        <v>2244</v>
      </c>
      <c r="E131" s="123" t="s">
        <v>2272</v>
      </c>
      <c r="F131" s="123" t="s">
        <v>99</v>
      </c>
      <c r="G131" s="123">
        <v>21</v>
      </c>
      <c r="H131" s="123" t="s">
        <v>2401</v>
      </c>
      <c r="I131" s="46">
        <v>6</v>
      </c>
      <c r="J131" s="46">
        <v>0</v>
      </c>
      <c r="K131" s="46">
        <v>6</v>
      </c>
      <c r="L131" s="46">
        <v>1</v>
      </c>
      <c r="M131" s="46">
        <v>1</v>
      </c>
      <c r="N131" s="46">
        <v>5</v>
      </c>
      <c r="O131" s="46">
        <v>7</v>
      </c>
      <c r="P131" s="50">
        <f t="shared" si="6"/>
        <v>26</v>
      </c>
      <c r="Q131" s="21"/>
      <c r="R131" s="21"/>
      <c r="S131" s="21"/>
      <c r="T131" s="21"/>
    </row>
    <row r="132" spans="1:20" s="20" customFormat="1" ht="15" x14ac:dyDescent="0.25">
      <c r="A132" s="122"/>
      <c r="B132" s="119" t="s">
        <v>2409</v>
      </c>
      <c r="C132" s="123" t="s">
        <v>399</v>
      </c>
      <c r="D132" s="123" t="s">
        <v>2410</v>
      </c>
      <c r="E132" s="123" t="s">
        <v>2240</v>
      </c>
      <c r="F132" s="123" t="s">
        <v>99</v>
      </c>
      <c r="G132" s="123">
        <v>21</v>
      </c>
      <c r="H132" s="123" t="s">
        <v>2411</v>
      </c>
      <c r="I132" s="51">
        <v>0</v>
      </c>
      <c r="J132" s="51">
        <v>6</v>
      </c>
      <c r="K132" s="51">
        <v>6</v>
      </c>
      <c r="L132" s="51">
        <v>1</v>
      </c>
      <c r="M132" s="51">
        <v>2</v>
      </c>
      <c r="N132" s="51">
        <v>3</v>
      </c>
      <c r="O132" s="51">
        <v>8</v>
      </c>
      <c r="P132" s="50">
        <f t="shared" si="6"/>
        <v>26</v>
      </c>
      <c r="Q132" s="21"/>
      <c r="R132" s="21"/>
      <c r="S132" s="21"/>
      <c r="T132" s="21"/>
    </row>
    <row r="133" spans="1:20" s="20" customFormat="1" x14ac:dyDescent="0.2">
      <c r="A133" s="121"/>
      <c r="B133" s="45" t="s">
        <v>200</v>
      </c>
      <c r="C133" s="46" t="s">
        <v>66</v>
      </c>
      <c r="D133" s="46" t="s">
        <v>239</v>
      </c>
      <c r="E133" s="46" t="s">
        <v>85</v>
      </c>
      <c r="F133" s="46" t="s">
        <v>99</v>
      </c>
      <c r="G133" s="46">
        <v>21</v>
      </c>
      <c r="H133" s="46" t="s">
        <v>95</v>
      </c>
      <c r="I133" s="45">
        <v>6</v>
      </c>
      <c r="J133" s="45">
        <v>5</v>
      </c>
      <c r="K133" s="45">
        <v>6</v>
      </c>
      <c r="L133" s="45">
        <v>0</v>
      </c>
      <c r="M133" s="45">
        <v>1</v>
      </c>
      <c r="N133" s="45">
        <v>2</v>
      </c>
      <c r="O133" s="45">
        <v>5</v>
      </c>
      <c r="P133" s="45">
        <f t="shared" si="6"/>
        <v>25</v>
      </c>
      <c r="Q133" s="21"/>
      <c r="R133" s="21"/>
      <c r="S133" s="21"/>
      <c r="T133" s="21"/>
    </row>
    <row r="134" spans="1:20" s="20" customFormat="1" x14ac:dyDescent="0.2">
      <c r="A134" s="121"/>
      <c r="B134" s="45" t="s">
        <v>201</v>
      </c>
      <c r="C134" s="56" t="s">
        <v>240</v>
      </c>
      <c r="D134" s="56" t="s">
        <v>241</v>
      </c>
      <c r="E134" s="56" t="s">
        <v>173</v>
      </c>
      <c r="F134" s="46" t="s">
        <v>99</v>
      </c>
      <c r="G134" s="46">
        <v>21</v>
      </c>
      <c r="H134" s="56" t="s">
        <v>263</v>
      </c>
      <c r="I134" s="45">
        <v>6</v>
      </c>
      <c r="J134" s="45">
        <v>6</v>
      </c>
      <c r="K134" s="45">
        <v>6</v>
      </c>
      <c r="L134" s="45">
        <v>0</v>
      </c>
      <c r="M134" s="45">
        <v>1</v>
      </c>
      <c r="N134" s="45">
        <v>1</v>
      </c>
      <c r="O134" s="45">
        <v>5</v>
      </c>
      <c r="P134" s="45">
        <f t="shared" si="6"/>
        <v>25</v>
      </c>
      <c r="Q134" s="21"/>
      <c r="R134" s="21"/>
      <c r="S134" s="21"/>
      <c r="T134" s="21"/>
    </row>
    <row r="135" spans="1:20" s="20" customFormat="1" x14ac:dyDescent="0.2">
      <c r="A135" s="46"/>
      <c r="B135" s="46" t="s">
        <v>528</v>
      </c>
      <c r="C135" s="46" t="s">
        <v>529</v>
      </c>
      <c r="D135" s="46" t="s">
        <v>530</v>
      </c>
      <c r="E135" s="46" t="s">
        <v>376</v>
      </c>
      <c r="F135" s="46" t="s">
        <v>99</v>
      </c>
      <c r="G135" s="46">
        <v>21</v>
      </c>
      <c r="H135" s="46" t="s">
        <v>531</v>
      </c>
      <c r="I135" s="46">
        <v>6</v>
      </c>
      <c r="J135" s="46">
        <v>6</v>
      </c>
      <c r="K135" s="46">
        <v>6</v>
      </c>
      <c r="L135" s="46">
        <v>0</v>
      </c>
      <c r="M135" s="46">
        <v>1</v>
      </c>
      <c r="N135" s="46">
        <v>1</v>
      </c>
      <c r="O135" s="46">
        <v>5</v>
      </c>
      <c r="P135" s="46">
        <v>25</v>
      </c>
      <c r="Q135" s="21"/>
      <c r="R135" s="21"/>
      <c r="S135" s="21"/>
      <c r="T135" s="21"/>
    </row>
    <row r="136" spans="1:20" s="20" customFormat="1" ht="15" x14ac:dyDescent="0.25">
      <c r="A136" s="119"/>
      <c r="B136" s="120" t="s">
        <v>906</v>
      </c>
      <c r="C136" s="57" t="s">
        <v>839</v>
      </c>
      <c r="D136" s="57" t="s">
        <v>907</v>
      </c>
      <c r="E136" s="57" t="s">
        <v>724</v>
      </c>
      <c r="F136" s="48" t="s">
        <v>99</v>
      </c>
      <c r="G136" s="48">
        <v>21</v>
      </c>
      <c r="H136" s="57" t="s">
        <v>892</v>
      </c>
      <c r="I136" s="49">
        <v>3</v>
      </c>
      <c r="J136" s="49">
        <v>5</v>
      </c>
      <c r="K136" s="49">
        <v>6</v>
      </c>
      <c r="L136" s="49">
        <v>3</v>
      </c>
      <c r="M136" s="49">
        <v>1</v>
      </c>
      <c r="N136" s="49">
        <v>2</v>
      </c>
      <c r="O136" s="49">
        <v>5</v>
      </c>
      <c r="P136" s="50">
        <f t="shared" ref="P136:P142" si="7">SUM(I136:O136)</f>
        <v>25</v>
      </c>
      <c r="Q136" s="21"/>
      <c r="R136" s="21"/>
      <c r="S136" s="21"/>
      <c r="T136" s="21"/>
    </row>
    <row r="137" spans="1:20" s="20" customFormat="1" ht="15" x14ac:dyDescent="0.25">
      <c r="A137" s="119"/>
      <c r="B137" s="120" t="s">
        <v>908</v>
      </c>
      <c r="C137" s="48" t="s">
        <v>909</v>
      </c>
      <c r="D137" s="48" t="s">
        <v>910</v>
      </c>
      <c r="E137" s="48" t="s">
        <v>748</v>
      </c>
      <c r="F137" s="48" t="s">
        <v>99</v>
      </c>
      <c r="G137" s="48">
        <v>21</v>
      </c>
      <c r="H137" s="48" t="s">
        <v>911</v>
      </c>
      <c r="I137" s="49">
        <v>6</v>
      </c>
      <c r="J137" s="49">
        <v>6</v>
      </c>
      <c r="K137" s="49">
        <v>6</v>
      </c>
      <c r="L137" s="49">
        <v>0</v>
      </c>
      <c r="M137" s="49">
        <v>1</v>
      </c>
      <c r="N137" s="49">
        <v>2</v>
      </c>
      <c r="O137" s="49">
        <v>4</v>
      </c>
      <c r="P137" s="50">
        <f t="shared" si="7"/>
        <v>25</v>
      </c>
      <c r="Q137" s="21"/>
      <c r="R137" s="21"/>
      <c r="S137" s="21"/>
      <c r="T137" s="21"/>
    </row>
    <row r="138" spans="1:20" s="20" customFormat="1" ht="15" x14ac:dyDescent="0.25">
      <c r="A138" s="47"/>
      <c r="B138" s="47" t="s">
        <v>1292</v>
      </c>
      <c r="C138" s="47" t="s">
        <v>1293</v>
      </c>
      <c r="D138" s="47" t="s">
        <v>1294</v>
      </c>
      <c r="E138" s="47" t="s">
        <v>1123</v>
      </c>
      <c r="F138" s="47" t="s">
        <v>99</v>
      </c>
      <c r="G138" s="47">
        <v>21</v>
      </c>
      <c r="H138" s="47" t="s">
        <v>1232</v>
      </c>
      <c r="I138" s="47">
        <v>3</v>
      </c>
      <c r="J138" s="47">
        <v>4</v>
      </c>
      <c r="K138" s="47">
        <v>6</v>
      </c>
      <c r="L138" s="47">
        <v>6</v>
      </c>
      <c r="M138" s="47">
        <v>0</v>
      </c>
      <c r="N138" s="47">
        <v>1</v>
      </c>
      <c r="O138" s="47">
        <v>5</v>
      </c>
      <c r="P138" s="47">
        <f t="shared" si="7"/>
        <v>25</v>
      </c>
      <c r="Q138" s="21"/>
      <c r="R138" s="21"/>
      <c r="S138" s="21"/>
      <c r="T138" s="21"/>
    </row>
    <row r="139" spans="1:20" s="20" customFormat="1" ht="15" x14ac:dyDescent="0.25">
      <c r="A139" s="47"/>
      <c r="B139" s="47" t="s">
        <v>1295</v>
      </c>
      <c r="C139" s="47" t="s">
        <v>363</v>
      </c>
      <c r="D139" s="47" t="s">
        <v>1296</v>
      </c>
      <c r="E139" s="47" t="s">
        <v>1137</v>
      </c>
      <c r="F139" s="47" t="s">
        <v>99</v>
      </c>
      <c r="G139" s="47">
        <v>21</v>
      </c>
      <c r="H139" s="47" t="s">
        <v>1271</v>
      </c>
      <c r="I139" s="47">
        <v>5</v>
      </c>
      <c r="J139" s="47">
        <v>4</v>
      </c>
      <c r="K139" s="47">
        <v>6</v>
      </c>
      <c r="L139" s="47">
        <v>0</v>
      </c>
      <c r="M139" s="47">
        <v>1</v>
      </c>
      <c r="N139" s="47">
        <v>3</v>
      </c>
      <c r="O139" s="47">
        <v>6</v>
      </c>
      <c r="P139" s="47">
        <f t="shared" si="7"/>
        <v>25</v>
      </c>
      <c r="Q139" s="21"/>
      <c r="R139" s="21"/>
      <c r="S139" s="21"/>
      <c r="T139" s="21"/>
    </row>
    <row r="140" spans="1:20" s="20" customFormat="1" x14ac:dyDescent="0.2">
      <c r="A140" s="53"/>
      <c r="B140" s="118" t="s">
        <v>2064</v>
      </c>
      <c r="C140" s="53" t="s">
        <v>219</v>
      </c>
      <c r="D140" s="53" t="s">
        <v>678</v>
      </c>
      <c r="E140" s="53" t="s">
        <v>1934</v>
      </c>
      <c r="F140" s="53" t="s">
        <v>1935</v>
      </c>
      <c r="G140" s="53">
        <v>21</v>
      </c>
      <c r="H140" s="53" t="s">
        <v>2047</v>
      </c>
      <c r="I140" s="53">
        <v>6</v>
      </c>
      <c r="J140" s="53">
        <v>0</v>
      </c>
      <c r="K140" s="53">
        <v>6</v>
      </c>
      <c r="L140" s="53">
        <v>1</v>
      </c>
      <c r="M140" s="53">
        <v>1</v>
      </c>
      <c r="N140" s="53">
        <v>2</v>
      </c>
      <c r="O140" s="53">
        <v>9</v>
      </c>
      <c r="P140" s="54">
        <f t="shared" si="7"/>
        <v>25</v>
      </c>
      <c r="Q140" s="21"/>
      <c r="R140" s="21"/>
      <c r="S140" s="21"/>
      <c r="T140" s="21"/>
    </row>
    <row r="141" spans="1:20" s="20" customFormat="1" x14ac:dyDescent="0.2">
      <c r="A141" s="53"/>
      <c r="B141" s="118" t="s">
        <v>2065</v>
      </c>
      <c r="C141" s="53" t="s">
        <v>345</v>
      </c>
      <c r="D141" s="53" t="s">
        <v>2066</v>
      </c>
      <c r="E141" s="53" t="s">
        <v>1969</v>
      </c>
      <c r="F141" s="53" t="s">
        <v>99</v>
      </c>
      <c r="G141" s="53">
        <v>21</v>
      </c>
      <c r="H141" s="53" t="s">
        <v>2051</v>
      </c>
      <c r="I141" s="53">
        <v>2</v>
      </c>
      <c r="J141" s="53">
        <v>4</v>
      </c>
      <c r="K141" s="53">
        <v>6</v>
      </c>
      <c r="L141" s="53">
        <v>6</v>
      </c>
      <c r="M141" s="53">
        <v>1</v>
      </c>
      <c r="N141" s="53">
        <v>1</v>
      </c>
      <c r="O141" s="53">
        <v>5</v>
      </c>
      <c r="P141" s="54">
        <f t="shared" si="7"/>
        <v>25</v>
      </c>
      <c r="Q141" s="21"/>
      <c r="R141" s="21"/>
      <c r="S141" s="21"/>
      <c r="T141" s="21"/>
    </row>
    <row r="142" spans="1:20" s="20" customFormat="1" x14ac:dyDescent="0.2">
      <c r="A142" s="121"/>
      <c r="B142" s="45" t="s">
        <v>202</v>
      </c>
      <c r="C142" s="56" t="s">
        <v>242</v>
      </c>
      <c r="D142" s="56" t="s">
        <v>243</v>
      </c>
      <c r="E142" s="56" t="s">
        <v>173</v>
      </c>
      <c r="F142" s="46" t="s">
        <v>99</v>
      </c>
      <c r="G142" s="46">
        <v>21</v>
      </c>
      <c r="H142" s="56" t="s">
        <v>263</v>
      </c>
      <c r="I142" s="45">
        <v>2</v>
      </c>
      <c r="J142" s="45">
        <v>6</v>
      </c>
      <c r="K142" s="45">
        <v>6</v>
      </c>
      <c r="L142" s="45">
        <v>4</v>
      </c>
      <c r="M142" s="45">
        <v>1</v>
      </c>
      <c r="N142" s="45">
        <v>2</v>
      </c>
      <c r="O142" s="45">
        <v>3</v>
      </c>
      <c r="P142" s="45">
        <f t="shared" si="7"/>
        <v>24</v>
      </c>
      <c r="Q142" s="21"/>
      <c r="R142" s="21"/>
      <c r="S142" s="21"/>
      <c r="T142" s="21"/>
    </row>
    <row r="143" spans="1:20" s="20" customFormat="1" x14ac:dyDescent="0.2">
      <c r="A143" s="46"/>
      <c r="B143" s="46" t="s">
        <v>532</v>
      </c>
      <c r="C143" s="46" t="s">
        <v>533</v>
      </c>
      <c r="D143" s="46" t="s">
        <v>534</v>
      </c>
      <c r="E143" s="46" t="s">
        <v>367</v>
      </c>
      <c r="F143" s="46" t="s">
        <v>99</v>
      </c>
      <c r="G143" s="46">
        <v>21</v>
      </c>
      <c r="H143" s="46" t="s">
        <v>517</v>
      </c>
      <c r="I143" s="46">
        <v>6</v>
      </c>
      <c r="J143" s="46">
        <v>5</v>
      </c>
      <c r="K143" s="46">
        <v>6</v>
      </c>
      <c r="L143" s="46">
        <v>1</v>
      </c>
      <c r="M143" s="46">
        <v>1</v>
      </c>
      <c r="N143" s="46">
        <v>0</v>
      </c>
      <c r="O143" s="46">
        <v>5</v>
      </c>
      <c r="P143" s="46">
        <v>24</v>
      </c>
      <c r="Q143" s="21"/>
      <c r="R143" s="21"/>
      <c r="S143" s="21"/>
      <c r="T143" s="21"/>
    </row>
    <row r="144" spans="1:20" s="20" customFormat="1" x14ac:dyDescent="0.2">
      <c r="A144" s="46"/>
      <c r="B144" s="46" t="s">
        <v>535</v>
      </c>
      <c r="C144" s="46" t="s">
        <v>455</v>
      </c>
      <c r="D144" s="46" t="s">
        <v>536</v>
      </c>
      <c r="E144" s="46" t="s">
        <v>418</v>
      </c>
      <c r="F144" s="46" t="s">
        <v>99</v>
      </c>
      <c r="G144" s="46">
        <v>21</v>
      </c>
      <c r="H144" s="46" t="s">
        <v>417</v>
      </c>
      <c r="I144" s="46">
        <v>3</v>
      </c>
      <c r="J144" s="46">
        <v>3</v>
      </c>
      <c r="K144" s="46">
        <v>6</v>
      </c>
      <c r="L144" s="46">
        <v>0</v>
      </c>
      <c r="M144" s="46">
        <v>1</v>
      </c>
      <c r="N144" s="46">
        <v>2</v>
      </c>
      <c r="O144" s="46">
        <v>9</v>
      </c>
      <c r="P144" s="46">
        <v>24</v>
      </c>
      <c r="Q144" s="21"/>
      <c r="R144" s="21"/>
      <c r="S144" s="21"/>
      <c r="T144" s="21"/>
    </row>
    <row r="145" spans="1:20" s="20" customFormat="1" x14ac:dyDescent="0.2">
      <c r="A145" s="46"/>
      <c r="B145" s="46" t="s">
        <v>537</v>
      </c>
      <c r="C145" s="46" t="s">
        <v>41</v>
      </c>
      <c r="D145" s="46" t="s">
        <v>538</v>
      </c>
      <c r="E145" s="46" t="s">
        <v>407</v>
      </c>
      <c r="F145" s="46" t="s">
        <v>99</v>
      </c>
      <c r="G145" s="46">
        <v>21</v>
      </c>
      <c r="H145" s="46" t="s">
        <v>539</v>
      </c>
      <c r="I145" s="46">
        <v>6</v>
      </c>
      <c r="J145" s="46">
        <v>0</v>
      </c>
      <c r="K145" s="46">
        <v>6</v>
      </c>
      <c r="L145" s="46">
        <v>0</v>
      </c>
      <c r="M145" s="46">
        <v>1</v>
      </c>
      <c r="N145" s="46">
        <v>1</v>
      </c>
      <c r="O145" s="46">
        <v>10</v>
      </c>
      <c r="P145" s="46">
        <v>24</v>
      </c>
      <c r="Q145" s="21"/>
      <c r="R145" s="21"/>
      <c r="S145" s="21"/>
      <c r="T145" s="21"/>
    </row>
    <row r="146" spans="1:20" s="20" customFormat="1" x14ac:dyDescent="0.2">
      <c r="A146" s="46"/>
      <c r="B146" s="46" t="s">
        <v>540</v>
      </c>
      <c r="C146" s="46" t="s">
        <v>541</v>
      </c>
      <c r="D146" s="46" t="s">
        <v>542</v>
      </c>
      <c r="E146" s="46" t="s">
        <v>464</v>
      </c>
      <c r="F146" s="46" t="s">
        <v>99</v>
      </c>
      <c r="G146" s="46">
        <v>21</v>
      </c>
      <c r="H146" s="46" t="s">
        <v>496</v>
      </c>
      <c r="I146" s="46">
        <v>6</v>
      </c>
      <c r="J146" s="46">
        <v>4</v>
      </c>
      <c r="K146" s="46">
        <v>2</v>
      </c>
      <c r="L146" s="46">
        <v>0</v>
      </c>
      <c r="M146" s="46">
        <v>3</v>
      </c>
      <c r="N146" s="46">
        <v>0</v>
      </c>
      <c r="O146" s="46">
        <v>9</v>
      </c>
      <c r="P146" s="46">
        <v>24</v>
      </c>
      <c r="Q146" s="21"/>
      <c r="R146" s="21"/>
      <c r="S146" s="21"/>
      <c r="T146" s="21"/>
    </row>
    <row r="147" spans="1:20" s="20" customFormat="1" x14ac:dyDescent="0.2">
      <c r="A147" s="46"/>
      <c r="B147" s="46" t="s">
        <v>543</v>
      </c>
      <c r="C147" s="46" t="s">
        <v>544</v>
      </c>
      <c r="D147" s="46" t="s">
        <v>545</v>
      </c>
      <c r="E147" s="46" t="s">
        <v>398</v>
      </c>
      <c r="F147" s="46" t="s">
        <v>99</v>
      </c>
      <c r="G147" s="46">
        <v>21</v>
      </c>
      <c r="H147" s="46" t="s">
        <v>498</v>
      </c>
      <c r="I147" s="46">
        <v>4</v>
      </c>
      <c r="J147" s="46">
        <v>0</v>
      </c>
      <c r="K147" s="46">
        <v>6</v>
      </c>
      <c r="L147" s="46">
        <v>0</v>
      </c>
      <c r="M147" s="46">
        <v>1</v>
      </c>
      <c r="N147" s="46">
        <v>3</v>
      </c>
      <c r="O147" s="46">
        <v>10</v>
      </c>
      <c r="P147" s="46">
        <v>24</v>
      </c>
      <c r="Q147" s="21"/>
      <c r="R147" s="21"/>
      <c r="S147" s="21"/>
      <c r="T147" s="21"/>
    </row>
    <row r="148" spans="1:20" s="20" customFormat="1" x14ac:dyDescent="0.2">
      <c r="A148" s="46"/>
      <c r="B148" s="46" t="s">
        <v>546</v>
      </c>
      <c r="C148" s="46" t="s">
        <v>45</v>
      </c>
      <c r="D148" s="46" t="s">
        <v>547</v>
      </c>
      <c r="E148" s="46" t="s">
        <v>385</v>
      </c>
      <c r="F148" s="46" t="s">
        <v>99</v>
      </c>
      <c r="G148" s="46">
        <v>21</v>
      </c>
      <c r="H148" s="46" t="s">
        <v>548</v>
      </c>
      <c r="I148" s="46">
        <v>4</v>
      </c>
      <c r="J148" s="46">
        <v>5</v>
      </c>
      <c r="K148" s="46">
        <v>6</v>
      </c>
      <c r="L148" s="46">
        <v>6</v>
      </c>
      <c r="M148" s="46">
        <v>2</v>
      </c>
      <c r="N148" s="46">
        <v>1</v>
      </c>
      <c r="O148" s="46">
        <v>0</v>
      </c>
      <c r="P148" s="46">
        <v>24</v>
      </c>
      <c r="Q148" s="21"/>
      <c r="R148" s="21"/>
      <c r="S148" s="21"/>
      <c r="T148" s="21"/>
    </row>
    <row r="149" spans="1:20" s="20" customFormat="1" ht="15.75" customHeight="1" x14ac:dyDescent="0.25">
      <c r="A149" s="119"/>
      <c r="B149" s="120" t="s">
        <v>912</v>
      </c>
      <c r="C149" s="48" t="s">
        <v>913</v>
      </c>
      <c r="D149" s="48" t="s">
        <v>914</v>
      </c>
      <c r="E149" s="47" t="s">
        <v>811</v>
      </c>
      <c r="F149" s="48" t="s">
        <v>99</v>
      </c>
      <c r="G149" s="48">
        <v>21</v>
      </c>
      <c r="H149" s="48" t="s">
        <v>915</v>
      </c>
      <c r="I149" s="49">
        <v>6</v>
      </c>
      <c r="J149" s="49">
        <v>5</v>
      </c>
      <c r="K149" s="49">
        <v>6</v>
      </c>
      <c r="L149" s="49">
        <v>0</v>
      </c>
      <c r="M149" s="49">
        <v>1</v>
      </c>
      <c r="N149" s="49">
        <v>0</v>
      </c>
      <c r="O149" s="49">
        <v>6</v>
      </c>
      <c r="P149" s="50">
        <f>SUM(I149:O149)</f>
        <v>24</v>
      </c>
    </row>
    <row r="150" spans="1:20" s="20" customFormat="1" ht="15.75" customHeight="1" x14ac:dyDescent="0.25">
      <c r="A150" s="47"/>
      <c r="B150" s="47" t="s">
        <v>1297</v>
      </c>
      <c r="C150" s="47" t="s">
        <v>783</v>
      </c>
      <c r="D150" s="47" t="s">
        <v>1298</v>
      </c>
      <c r="E150" s="47" t="s">
        <v>1193</v>
      </c>
      <c r="F150" s="47" t="s">
        <v>99</v>
      </c>
      <c r="G150" s="47">
        <v>21</v>
      </c>
      <c r="H150" s="47" t="s">
        <v>1299</v>
      </c>
      <c r="I150" s="47">
        <v>5</v>
      </c>
      <c r="J150" s="47">
        <v>4</v>
      </c>
      <c r="K150" s="47">
        <v>6</v>
      </c>
      <c r="L150" s="47">
        <v>0</v>
      </c>
      <c r="M150" s="47">
        <v>1</v>
      </c>
      <c r="N150" s="47">
        <v>1</v>
      </c>
      <c r="O150" s="47">
        <v>7</v>
      </c>
      <c r="P150" s="47">
        <f>SUM(I150:O150)</f>
        <v>24</v>
      </c>
    </row>
    <row r="151" spans="1:20" s="20" customFormat="1" ht="15.75" customHeight="1" x14ac:dyDescent="0.25">
      <c r="A151" s="47"/>
      <c r="B151" s="47" t="s">
        <v>1300</v>
      </c>
      <c r="C151" s="47" t="s">
        <v>70</v>
      </c>
      <c r="D151" s="47" t="s">
        <v>1301</v>
      </c>
      <c r="E151" s="47" t="s">
        <v>1109</v>
      </c>
      <c r="F151" s="47" t="s">
        <v>99</v>
      </c>
      <c r="G151" s="47">
        <v>21</v>
      </c>
      <c r="H151" s="47" t="s">
        <v>1279</v>
      </c>
      <c r="I151" s="47">
        <v>5</v>
      </c>
      <c r="J151" s="47">
        <v>0</v>
      </c>
      <c r="K151" s="47">
        <v>6</v>
      </c>
      <c r="L151" s="47">
        <v>0</v>
      </c>
      <c r="M151" s="47">
        <v>2</v>
      </c>
      <c r="N151" s="47">
        <v>2</v>
      </c>
      <c r="O151" s="47">
        <v>9</v>
      </c>
      <c r="P151" s="47">
        <f>SUM(I151:O151)</f>
        <v>24</v>
      </c>
    </row>
    <row r="152" spans="1:20" s="20" customFormat="1" ht="15.75" customHeight="1" x14ac:dyDescent="0.25">
      <c r="A152" s="47"/>
      <c r="B152" s="47" t="s">
        <v>1302</v>
      </c>
      <c r="C152" s="47" t="s">
        <v>167</v>
      </c>
      <c r="D152" s="47" t="s">
        <v>1303</v>
      </c>
      <c r="E152" s="47" t="s">
        <v>1114</v>
      </c>
      <c r="F152" s="47" t="s">
        <v>99</v>
      </c>
      <c r="G152" s="47">
        <v>21</v>
      </c>
      <c r="H152" s="47" t="s">
        <v>1304</v>
      </c>
      <c r="I152" s="47">
        <v>6</v>
      </c>
      <c r="J152" s="47">
        <v>4</v>
      </c>
      <c r="K152" s="47">
        <v>6</v>
      </c>
      <c r="L152" s="47">
        <v>1</v>
      </c>
      <c r="M152" s="47">
        <v>0</v>
      </c>
      <c r="N152" s="47">
        <v>3</v>
      </c>
      <c r="O152" s="47">
        <v>4</v>
      </c>
      <c r="P152" s="47">
        <f>SUM(I152:O152)</f>
        <v>24</v>
      </c>
    </row>
    <row r="153" spans="1:20" s="20" customFormat="1" ht="15.75" customHeight="1" x14ac:dyDescent="0.2">
      <c r="A153" s="46"/>
      <c r="B153" s="52" t="s">
        <v>1696</v>
      </c>
      <c r="C153" s="46" t="s">
        <v>627</v>
      </c>
      <c r="D153" s="46" t="s">
        <v>1697</v>
      </c>
      <c r="E153" s="46" t="s">
        <v>1593</v>
      </c>
      <c r="F153" s="46" t="s">
        <v>99</v>
      </c>
      <c r="G153" s="46">
        <v>21</v>
      </c>
      <c r="H153" s="46" t="s">
        <v>1698</v>
      </c>
      <c r="I153" s="46">
        <v>5</v>
      </c>
      <c r="J153" s="46">
        <v>4</v>
      </c>
      <c r="K153" s="46">
        <v>4</v>
      </c>
      <c r="L153" s="46">
        <v>6</v>
      </c>
      <c r="M153" s="46">
        <v>1</v>
      </c>
      <c r="N153" s="46">
        <v>0</v>
      </c>
      <c r="O153" s="46">
        <v>4</v>
      </c>
      <c r="P153" s="46">
        <v>24</v>
      </c>
    </row>
    <row r="154" spans="1:20" s="20" customFormat="1" ht="15.75" customHeight="1" x14ac:dyDescent="0.2">
      <c r="A154" s="121"/>
      <c r="B154" s="45" t="s">
        <v>203</v>
      </c>
      <c r="C154" s="46" t="s">
        <v>244</v>
      </c>
      <c r="D154" s="46" t="s">
        <v>55</v>
      </c>
      <c r="E154" s="46" t="s">
        <v>83</v>
      </c>
      <c r="F154" s="46" t="s">
        <v>99</v>
      </c>
      <c r="G154" s="46">
        <v>21</v>
      </c>
      <c r="H154" s="46" t="s">
        <v>93</v>
      </c>
      <c r="I154" s="45">
        <v>6</v>
      </c>
      <c r="J154" s="45">
        <v>4</v>
      </c>
      <c r="K154" s="45">
        <v>6</v>
      </c>
      <c r="L154" s="45">
        <v>1</v>
      </c>
      <c r="M154" s="45">
        <v>1</v>
      </c>
      <c r="N154" s="45">
        <v>2</v>
      </c>
      <c r="O154" s="45">
        <v>3</v>
      </c>
      <c r="P154" s="45">
        <f>SUM(I154:O154)</f>
        <v>23</v>
      </c>
      <c r="Q154" s="21"/>
      <c r="R154" s="21"/>
      <c r="S154" s="21"/>
      <c r="T154" s="21"/>
    </row>
    <row r="155" spans="1:20" s="20" customFormat="1" ht="15.75" customHeight="1" x14ac:dyDescent="0.2">
      <c r="A155" s="46"/>
      <c r="B155" s="46" t="s">
        <v>549</v>
      </c>
      <c r="C155" s="46" t="s">
        <v>550</v>
      </c>
      <c r="D155" s="46" t="s">
        <v>551</v>
      </c>
      <c r="E155" s="46" t="s">
        <v>552</v>
      </c>
      <c r="F155" s="46" t="s">
        <v>99</v>
      </c>
      <c r="G155" s="46">
        <v>21</v>
      </c>
      <c r="H155" s="46" t="s">
        <v>553</v>
      </c>
      <c r="I155" s="46">
        <v>2</v>
      </c>
      <c r="J155" s="46">
        <v>5</v>
      </c>
      <c r="K155" s="46">
        <v>6</v>
      </c>
      <c r="L155" s="46">
        <v>0</v>
      </c>
      <c r="M155" s="46">
        <v>1</v>
      </c>
      <c r="N155" s="46">
        <v>0</v>
      </c>
      <c r="O155" s="46">
        <v>9</v>
      </c>
      <c r="P155" s="46">
        <v>23</v>
      </c>
      <c r="Q155" s="21"/>
      <c r="R155" s="21"/>
      <c r="S155" s="21"/>
      <c r="T155" s="21"/>
    </row>
    <row r="156" spans="1:20" s="20" customFormat="1" ht="15" x14ac:dyDescent="0.25">
      <c r="A156" s="119"/>
      <c r="B156" s="120" t="s">
        <v>916</v>
      </c>
      <c r="C156" s="48" t="s">
        <v>864</v>
      </c>
      <c r="D156" s="48" t="s">
        <v>917</v>
      </c>
      <c r="E156" s="47" t="s">
        <v>705</v>
      </c>
      <c r="F156" s="48" t="s">
        <v>99</v>
      </c>
      <c r="G156" s="48">
        <v>21</v>
      </c>
      <c r="H156" s="48" t="s">
        <v>853</v>
      </c>
      <c r="I156" s="49">
        <v>5</v>
      </c>
      <c r="J156" s="49">
        <v>4</v>
      </c>
      <c r="K156" s="49">
        <v>6</v>
      </c>
      <c r="L156" s="49">
        <v>0</v>
      </c>
      <c r="M156" s="49">
        <v>1</v>
      </c>
      <c r="N156" s="49">
        <v>0</v>
      </c>
      <c r="O156" s="49">
        <v>7</v>
      </c>
      <c r="P156" s="50">
        <f>SUM(I156:O156)</f>
        <v>23</v>
      </c>
      <c r="Q156" s="21"/>
      <c r="R156" s="21"/>
      <c r="S156" s="21"/>
      <c r="T156" s="21"/>
    </row>
    <row r="157" spans="1:20" s="20" customFormat="1" ht="15" x14ac:dyDescent="0.25">
      <c r="A157" s="119"/>
      <c r="B157" s="120" t="s">
        <v>918</v>
      </c>
      <c r="C157" s="48" t="s">
        <v>919</v>
      </c>
      <c r="D157" s="48" t="s">
        <v>920</v>
      </c>
      <c r="E157" s="123" t="s">
        <v>759</v>
      </c>
      <c r="F157" s="48" t="s">
        <v>99</v>
      </c>
      <c r="G157" s="48">
        <v>21</v>
      </c>
      <c r="H157" s="48" t="s">
        <v>905</v>
      </c>
      <c r="I157" s="49">
        <v>6</v>
      </c>
      <c r="J157" s="49">
        <v>5</v>
      </c>
      <c r="K157" s="49">
        <v>6</v>
      </c>
      <c r="L157" s="49">
        <v>0</v>
      </c>
      <c r="M157" s="49">
        <v>1</v>
      </c>
      <c r="N157" s="49">
        <v>0</v>
      </c>
      <c r="O157" s="49">
        <v>5</v>
      </c>
      <c r="P157" s="50">
        <f>SUM(I157:O157)</f>
        <v>23</v>
      </c>
      <c r="Q157" s="21"/>
      <c r="R157" s="21"/>
      <c r="S157" s="21"/>
      <c r="T157" s="21"/>
    </row>
    <row r="158" spans="1:20" s="20" customFormat="1" ht="15" x14ac:dyDescent="0.25">
      <c r="A158" s="119"/>
      <c r="B158" s="120" t="s">
        <v>921</v>
      </c>
      <c r="C158" s="48" t="s">
        <v>70</v>
      </c>
      <c r="D158" s="48" t="s">
        <v>922</v>
      </c>
      <c r="E158" s="123" t="s">
        <v>759</v>
      </c>
      <c r="F158" s="48" t="s">
        <v>99</v>
      </c>
      <c r="G158" s="48">
        <v>21</v>
      </c>
      <c r="H158" s="48" t="s">
        <v>905</v>
      </c>
      <c r="I158" s="49">
        <v>6</v>
      </c>
      <c r="J158" s="49">
        <v>5</v>
      </c>
      <c r="K158" s="49">
        <v>6</v>
      </c>
      <c r="L158" s="49">
        <v>0</v>
      </c>
      <c r="M158" s="49">
        <v>1</v>
      </c>
      <c r="N158" s="49">
        <v>0</v>
      </c>
      <c r="O158" s="49">
        <v>5</v>
      </c>
      <c r="P158" s="50">
        <f>SUM(I158:O158)</f>
        <v>23</v>
      </c>
      <c r="Q158" s="21"/>
      <c r="R158" s="21"/>
      <c r="S158" s="21"/>
      <c r="T158" s="21"/>
    </row>
    <row r="159" spans="1:20" s="20" customFormat="1" ht="15" x14ac:dyDescent="0.25">
      <c r="A159" s="47"/>
      <c r="B159" s="47" t="s">
        <v>1305</v>
      </c>
      <c r="C159" s="47" t="s">
        <v>347</v>
      </c>
      <c r="D159" s="47" t="s">
        <v>1306</v>
      </c>
      <c r="E159" s="47" t="s">
        <v>1137</v>
      </c>
      <c r="F159" s="47" t="s">
        <v>99</v>
      </c>
      <c r="G159" s="47">
        <v>21</v>
      </c>
      <c r="H159" s="47" t="s">
        <v>1271</v>
      </c>
      <c r="I159" s="47">
        <v>1</v>
      </c>
      <c r="J159" s="47">
        <v>5</v>
      </c>
      <c r="K159" s="47">
        <v>6</v>
      </c>
      <c r="L159" s="47">
        <v>0</v>
      </c>
      <c r="M159" s="47">
        <v>1</v>
      </c>
      <c r="N159" s="47">
        <v>3</v>
      </c>
      <c r="O159" s="47">
        <v>7</v>
      </c>
      <c r="P159" s="47">
        <f>SUM(I159:O159)</f>
        <v>23</v>
      </c>
      <c r="Q159" s="21"/>
      <c r="R159" s="21"/>
      <c r="S159" s="21"/>
      <c r="T159" s="21"/>
    </row>
    <row r="160" spans="1:20" s="20" customFormat="1" x14ac:dyDescent="0.2">
      <c r="A160" s="46"/>
      <c r="B160" s="52" t="s">
        <v>1699</v>
      </c>
      <c r="C160" s="46" t="s">
        <v>444</v>
      </c>
      <c r="D160" s="46" t="s">
        <v>1700</v>
      </c>
      <c r="E160" s="46" t="s">
        <v>1530</v>
      </c>
      <c r="F160" s="46" t="s">
        <v>99</v>
      </c>
      <c r="G160" s="46">
        <v>21</v>
      </c>
      <c r="H160" s="46" t="s">
        <v>1701</v>
      </c>
      <c r="I160" s="46">
        <v>5</v>
      </c>
      <c r="J160" s="46">
        <v>1</v>
      </c>
      <c r="K160" s="46">
        <v>6</v>
      </c>
      <c r="L160" s="46">
        <v>0</v>
      </c>
      <c r="M160" s="46">
        <v>1</v>
      </c>
      <c r="N160" s="46">
        <v>0</v>
      </c>
      <c r="O160" s="46">
        <v>10</v>
      </c>
      <c r="P160" s="46">
        <v>23</v>
      </c>
      <c r="Q160" s="21"/>
      <c r="R160" s="21"/>
      <c r="S160" s="21"/>
      <c r="T160" s="21"/>
    </row>
    <row r="161" spans="1:20" s="20" customFormat="1" x14ac:dyDescent="0.2">
      <c r="A161" s="53"/>
      <c r="B161" s="118" t="s">
        <v>2067</v>
      </c>
      <c r="C161" s="53" t="s">
        <v>686</v>
      </c>
      <c r="D161" s="53" t="s">
        <v>2068</v>
      </c>
      <c r="E161" s="53" t="s">
        <v>1943</v>
      </c>
      <c r="F161" s="53" t="s">
        <v>1935</v>
      </c>
      <c r="G161" s="53">
        <v>21</v>
      </c>
      <c r="H161" s="53" t="s">
        <v>2069</v>
      </c>
      <c r="I161" s="53">
        <v>4</v>
      </c>
      <c r="J161" s="53">
        <v>5</v>
      </c>
      <c r="K161" s="53">
        <v>6</v>
      </c>
      <c r="L161" s="53">
        <v>1</v>
      </c>
      <c r="M161" s="53">
        <v>1</v>
      </c>
      <c r="N161" s="53">
        <v>2</v>
      </c>
      <c r="O161" s="53">
        <v>4</v>
      </c>
      <c r="P161" s="54">
        <f>SUM(I161:O161)</f>
        <v>23</v>
      </c>
      <c r="Q161" s="21"/>
      <c r="R161" s="21"/>
      <c r="S161" s="21"/>
      <c r="T161" s="21"/>
    </row>
    <row r="162" spans="1:20" s="20" customFormat="1" ht="15" x14ac:dyDescent="0.25">
      <c r="A162" s="122"/>
      <c r="B162" s="119" t="s">
        <v>2412</v>
      </c>
      <c r="C162" s="123" t="s">
        <v>2413</v>
      </c>
      <c r="D162" s="124" t="s">
        <v>2414</v>
      </c>
      <c r="E162" s="123" t="s">
        <v>2272</v>
      </c>
      <c r="F162" s="123" t="s">
        <v>99</v>
      </c>
      <c r="G162" s="123">
        <v>21</v>
      </c>
      <c r="H162" s="123" t="s">
        <v>2401</v>
      </c>
      <c r="I162" s="51">
        <v>5</v>
      </c>
      <c r="J162" s="51">
        <v>0</v>
      </c>
      <c r="K162" s="51">
        <v>2</v>
      </c>
      <c r="L162" s="51">
        <v>5</v>
      </c>
      <c r="M162" s="51">
        <v>6</v>
      </c>
      <c r="N162" s="51">
        <v>2</v>
      </c>
      <c r="O162" s="51">
        <v>3</v>
      </c>
      <c r="P162" s="50">
        <f>SUM(I162:O162)</f>
        <v>23</v>
      </c>
      <c r="Q162" s="21"/>
      <c r="R162" s="21"/>
      <c r="S162" s="21"/>
      <c r="T162" s="21"/>
    </row>
    <row r="163" spans="1:20" s="20" customFormat="1" ht="15" x14ac:dyDescent="0.25">
      <c r="A163" s="122"/>
      <c r="B163" s="119" t="s">
        <v>2415</v>
      </c>
      <c r="C163" s="123" t="s">
        <v>2416</v>
      </c>
      <c r="D163" s="124" t="s">
        <v>2417</v>
      </c>
      <c r="E163" s="123" t="s">
        <v>2272</v>
      </c>
      <c r="F163" s="123" t="s">
        <v>99</v>
      </c>
      <c r="G163" s="123">
        <v>21</v>
      </c>
      <c r="H163" s="123" t="s">
        <v>2401</v>
      </c>
      <c r="I163" s="51">
        <v>5</v>
      </c>
      <c r="J163" s="51">
        <v>0</v>
      </c>
      <c r="K163" s="51">
        <v>6</v>
      </c>
      <c r="L163" s="51">
        <v>1</v>
      </c>
      <c r="M163" s="51">
        <v>2</v>
      </c>
      <c r="N163" s="51">
        <v>3</v>
      </c>
      <c r="O163" s="51">
        <v>6</v>
      </c>
      <c r="P163" s="50">
        <f>SUM(I163:O163)</f>
        <v>23</v>
      </c>
      <c r="Q163" s="21"/>
      <c r="R163" s="21"/>
      <c r="S163" s="21"/>
      <c r="T163" s="21"/>
    </row>
    <row r="164" spans="1:20" s="20" customFormat="1" x14ac:dyDescent="0.2">
      <c r="A164" s="46"/>
      <c r="B164" s="46" t="s">
        <v>554</v>
      </c>
      <c r="C164" s="46" t="s">
        <v>555</v>
      </c>
      <c r="D164" s="58" t="s">
        <v>556</v>
      </c>
      <c r="E164" s="46" t="s">
        <v>502</v>
      </c>
      <c r="F164" s="46" t="s">
        <v>99</v>
      </c>
      <c r="G164" s="46">
        <v>21</v>
      </c>
      <c r="H164" s="46" t="s">
        <v>503</v>
      </c>
      <c r="I164" s="46">
        <v>6</v>
      </c>
      <c r="J164" s="46">
        <v>0</v>
      </c>
      <c r="K164" s="46">
        <v>6</v>
      </c>
      <c r="L164" s="46">
        <v>1</v>
      </c>
      <c r="M164" s="46">
        <v>2</v>
      </c>
      <c r="N164" s="46">
        <v>3</v>
      </c>
      <c r="O164" s="46">
        <v>4</v>
      </c>
      <c r="P164" s="46">
        <v>22</v>
      </c>
      <c r="Q164" s="21"/>
      <c r="R164" s="21"/>
      <c r="S164" s="21"/>
      <c r="T164" s="21"/>
    </row>
    <row r="165" spans="1:20" s="20" customFormat="1" x14ac:dyDescent="0.2">
      <c r="A165" s="46"/>
      <c r="B165" s="46" t="s">
        <v>557</v>
      </c>
      <c r="C165" s="46" t="s">
        <v>558</v>
      </c>
      <c r="D165" s="46" t="s">
        <v>559</v>
      </c>
      <c r="E165" s="46" t="s">
        <v>403</v>
      </c>
      <c r="F165" s="46" t="s">
        <v>99</v>
      </c>
      <c r="G165" s="46">
        <v>21</v>
      </c>
      <c r="H165" s="46" t="s">
        <v>560</v>
      </c>
      <c r="I165" s="46">
        <v>5</v>
      </c>
      <c r="J165" s="46">
        <v>4</v>
      </c>
      <c r="K165" s="46">
        <v>6</v>
      </c>
      <c r="L165" s="46">
        <v>0</v>
      </c>
      <c r="M165" s="46">
        <v>1</v>
      </c>
      <c r="N165" s="46">
        <v>1</v>
      </c>
      <c r="O165" s="46">
        <v>5</v>
      </c>
      <c r="P165" s="46">
        <v>22</v>
      </c>
      <c r="Q165" s="21"/>
      <c r="R165" s="21"/>
      <c r="S165" s="21"/>
      <c r="T165" s="21"/>
    </row>
    <row r="166" spans="1:20" s="20" customFormat="1" x14ac:dyDescent="0.2">
      <c r="A166" s="46"/>
      <c r="B166" s="46" t="s">
        <v>561</v>
      </c>
      <c r="C166" s="46" t="s">
        <v>562</v>
      </c>
      <c r="D166" s="46" t="s">
        <v>563</v>
      </c>
      <c r="E166" s="46" t="s">
        <v>407</v>
      </c>
      <c r="F166" s="46" t="s">
        <v>99</v>
      </c>
      <c r="G166" s="46">
        <v>21</v>
      </c>
      <c r="H166" s="46" t="s">
        <v>539</v>
      </c>
      <c r="I166" s="46">
        <v>6</v>
      </c>
      <c r="J166" s="46">
        <v>0</v>
      </c>
      <c r="K166" s="46">
        <v>6</v>
      </c>
      <c r="L166" s="46">
        <v>6</v>
      </c>
      <c r="M166" s="46">
        <v>1</v>
      </c>
      <c r="N166" s="46">
        <v>0</v>
      </c>
      <c r="O166" s="46">
        <v>3</v>
      </c>
      <c r="P166" s="46">
        <v>22</v>
      </c>
      <c r="Q166" s="21"/>
      <c r="R166" s="21"/>
      <c r="S166" s="21"/>
      <c r="T166" s="21"/>
    </row>
    <row r="167" spans="1:20" s="20" customFormat="1" ht="15" x14ac:dyDescent="0.25">
      <c r="A167" s="119"/>
      <c r="B167" s="120" t="s">
        <v>923</v>
      </c>
      <c r="C167" s="48" t="s">
        <v>924</v>
      </c>
      <c r="D167" s="48" t="s">
        <v>925</v>
      </c>
      <c r="E167" s="48" t="s">
        <v>748</v>
      </c>
      <c r="F167" s="48" t="s">
        <v>99</v>
      </c>
      <c r="G167" s="48">
        <v>21</v>
      </c>
      <c r="H167" s="48" t="s">
        <v>911</v>
      </c>
      <c r="I167" s="49">
        <v>3</v>
      </c>
      <c r="J167" s="49">
        <v>4</v>
      </c>
      <c r="K167" s="49">
        <v>6</v>
      </c>
      <c r="L167" s="49">
        <v>1</v>
      </c>
      <c r="M167" s="49">
        <v>0</v>
      </c>
      <c r="N167" s="49">
        <v>0</v>
      </c>
      <c r="O167" s="49">
        <v>8</v>
      </c>
      <c r="P167" s="50">
        <f>SUM(I167:O167)</f>
        <v>22</v>
      </c>
      <c r="Q167" s="21"/>
      <c r="R167" s="21"/>
      <c r="S167" s="21"/>
      <c r="T167" s="21"/>
    </row>
    <row r="168" spans="1:20" s="20" customFormat="1" ht="15" x14ac:dyDescent="0.25">
      <c r="A168" s="119"/>
      <c r="B168" s="120" t="s">
        <v>926</v>
      </c>
      <c r="C168" s="48" t="s">
        <v>568</v>
      </c>
      <c r="D168" s="48" t="s">
        <v>927</v>
      </c>
      <c r="E168" s="47" t="s">
        <v>705</v>
      </c>
      <c r="F168" s="48" t="s">
        <v>99</v>
      </c>
      <c r="G168" s="48">
        <v>21</v>
      </c>
      <c r="H168" s="48" t="s">
        <v>853</v>
      </c>
      <c r="I168" s="49">
        <v>5</v>
      </c>
      <c r="J168" s="49">
        <v>4</v>
      </c>
      <c r="K168" s="49">
        <v>6</v>
      </c>
      <c r="L168" s="49">
        <v>0</v>
      </c>
      <c r="M168" s="49">
        <v>1</v>
      </c>
      <c r="N168" s="49">
        <v>0</v>
      </c>
      <c r="O168" s="49">
        <v>6</v>
      </c>
      <c r="P168" s="50">
        <f>SUM(I168:O168)</f>
        <v>22</v>
      </c>
      <c r="Q168" s="21"/>
      <c r="R168" s="21"/>
      <c r="S168" s="21"/>
      <c r="T168" s="21"/>
    </row>
    <row r="169" spans="1:20" s="20" customFormat="1" ht="15" x14ac:dyDescent="0.25">
      <c r="A169" s="119"/>
      <c r="B169" s="120" t="s">
        <v>928</v>
      </c>
      <c r="C169" s="48" t="s">
        <v>347</v>
      </c>
      <c r="D169" s="48" t="s">
        <v>929</v>
      </c>
      <c r="E169" s="48" t="s">
        <v>732</v>
      </c>
      <c r="F169" s="48" t="s">
        <v>99</v>
      </c>
      <c r="G169" s="48">
        <v>21</v>
      </c>
      <c r="H169" s="48" t="s">
        <v>930</v>
      </c>
      <c r="I169" s="49">
        <v>5</v>
      </c>
      <c r="J169" s="49">
        <v>5</v>
      </c>
      <c r="K169" s="49">
        <v>2</v>
      </c>
      <c r="L169" s="49">
        <v>0</v>
      </c>
      <c r="M169" s="49">
        <v>1</v>
      </c>
      <c r="N169" s="49">
        <v>0</v>
      </c>
      <c r="O169" s="49">
        <v>9</v>
      </c>
      <c r="P169" s="50">
        <f>SUM(I169:O169)</f>
        <v>22</v>
      </c>
      <c r="Q169" s="21"/>
      <c r="R169" s="21"/>
      <c r="S169" s="21"/>
      <c r="T169" s="21"/>
    </row>
    <row r="170" spans="1:20" s="20" customFormat="1" ht="15" x14ac:dyDescent="0.25">
      <c r="A170" s="47"/>
      <c r="B170" s="47" t="s">
        <v>1307</v>
      </c>
      <c r="C170" s="47" t="s">
        <v>328</v>
      </c>
      <c r="D170" s="47" t="s">
        <v>1308</v>
      </c>
      <c r="E170" s="47" t="s">
        <v>1159</v>
      </c>
      <c r="F170" s="47" t="s">
        <v>99</v>
      </c>
      <c r="G170" s="47">
        <v>21</v>
      </c>
      <c r="H170" s="47" t="s">
        <v>1291</v>
      </c>
      <c r="I170" s="47">
        <v>0</v>
      </c>
      <c r="J170" s="47">
        <v>5</v>
      </c>
      <c r="K170" s="47">
        <v>6</v>
      </c>
      <c r="L170" s="47">
        <v>0</v>
      </c>
      <c r="M170" s="47">
        <v>1</v>
      </c>
      <c r="N170" s="47">
        <v>3</v>
      </c>
      <c r="O170" s="47">
        <v>7</v>
      </c>
      <c r="P170" s="47">
        <f>SUM(I170:O170)</f>
        <v>22</v>
      </c>
      <c r="Q170" s="21"/>
      <c r="R170" s="21"/>
      <c r="S170" s="21"/>
      <c r="T170" s="21"/>
    </row>
    <row r="171" spans="1:20" s="20" customFormat="1" x14ac:dyDescent="0.2">
      <c r="A171" s="46"/>
      <c r="B171" s="52" t="s">
        <v>1702</v>
      </c>
      <c r="C171" s="46" t="s">
        <v>1601</v>
      </c>
      <c r="D171" s="46" t="s">
        <v>1703</v>
      </c>
      <c r="E171" s="46" t="s">
        <v>1541</v>
      </c>
      <c r="F171" s="46" t="s">
        <v>99</v>
      </c>
      <c r="G171" s="46">
        <v>21</v>
      </c>
      <c r="H171" s="46" t="s">
        <v>1704</v>
      </c>
      <c r="I171" s="46">
        <v>6</v>
      </c>
      <c r="J171" s="46">
        <v>4</v>
      </c>
      <c r="K171" s="46">
        <v>6</v>
      </c>
      <c r="L171" s="46">
        <v>0</v>
      </c>
      <c r="M171" s="46">
        <v>1</v>
      </c>
      <c r="N171" s="46">
        <v>0</v>
      </c>
      <c r="O171" s="46">
        <v>5</v>
      </c>
      <c r="P171" s="46">
        <v>22</v>
      </c>
      <c r="Q171" s="21"/>
      <c r="R171" s="21"/>
      <c r="S171" s="21"/>
      <c r="T171" s="21"/>
    </row>
    <row r="172" spans="1:20" s="20" customFormat="1" x14ac:dyDescent="0.2">
      <c r="A172" s="46"/>
      <c r="B172" s="52" t="s">
        <v>1705</v>
      </c>
      <c r="C172" s="46" t="s">
        <v>1706</v>
      </c>
      <c r="D172" s="46" t="s">
        <v>1707</v>
      </c>
      <c r="E172" s="46" t="s">
        <v>1519</v>
      </c>
      <c r="F172" s="46" t="s">
        <v>99</v>
      </c>
      <c r="G172" s="46">
        <v>21</v>
      </c>
      <c r="H172" s="46" t="s">
        <v>1663</v>
      </c>
      <c r="I172" s="46">
        <v>6</v>
      </c>
      <c r="J172" s="46">
        <v>3</v>
      </c>
      <c r="K172" s="46">
        <v>6</v>
      </c>
      <c r="L172" s="46">
        <v>0</v>
      </c>
      <c r="M172" s="46">
        <v>5</v>
      </c>
      <c r="N172" s="46">
        <v>0</v>
      </c>
      <c r="O172" s="46">
        <v>2</v>
      </c>
      <c r="P172" s="46">
        <v>22</v>
      </c>
      <c r="Q172" s="21"/>
      <c r="R172" s="21"/>
      <c r="S172" s="21"/>
      <c r="T172" s="21"/>
    </row>
    <row r="173" spans="1:20" s="20" customFormat="1" x14ac:dyDescent="0.2">
      <c r="A173" s="53"/>
      <c r="B173" s="118" t="s">
        <v>2070</v>
      </c>
      <c r="C173" s="53" t="s">
        <v>2071</v>
      </c>
      <c r="D173" s="53" t="s">
        <v>2072</v>
      </c>
      <c r="E173" s="53" t="s">
        <v>2073</v>
      </c>
      <c r="F173" s="53" t="s">
        <v>1935</v>
      </c>
      <c r="G173" s="53">
        <v>21</v>
      </c>
      <c r="H173" s="53" t="s">
        <v>2074</v>
      </c>
      <c r="I173" s="53">
        <v>6</v>
      </c>
      <c r="J173" s="53">
        <v>0</v>
      </c>
      <c r="K173" s="53">
        <v>3</v>
      </c>
      <c r="L173" s="53">
        <v>0</v>
      </c>
      <c r="M173" s="53">
        <v>1</v>
      </c>
      <c r="N173" s="53">
        <v>4</v>
      </c>
      <c r="O173" s="53">
        <v>8</v>
      </c>
      <c r="P173" s="54">
        <f t="shared" ref="P173:P179" si="8">SUM(I173:O173)</f>
        <v>22</v>
      </c>
      <c r="Q173" s="21"/>
      <c r="R173" s="21"/>
      <c r="S173" s="21"/>
      <c r="T173" s="21"/>
    </row>
    <row r="174" spans="1:20" s="20" customFormat="1" x14ac:dyDescent="0.2">
      <c r="A174" s="53"/>
      <c r="B174" s="118" t="s">
        <v>2075</v>
      </c>
      <c r="C174" s="53" t="s">
        <v>595</v>
      </c>
      <c r="D174" s="53" t="s">
        <v>2076</v>
      </c>
      <c r="E174" s="53" t="s">
        <v>1943</v>
      </c>
      <c r="F174" s="53" t="s">
        <v>1935</v>
      </c>
      <c r="G174" s="53">
        <v>21</v>
      </c>
      <c r="H174" s="53" t="s">
        <v>2069</v>
      </c>
      <c r="I174" s="53">
        <v>1</v>
      </c>
      <c r="J174" s="53">
        <v>6</v>
      </c>
      <c r="K174" s="53">
        <v>6</v>
      </c>
      <c r="L174" s="53">
        <v>0</v>
      </c>
      <c r="M174" s="53">
        <v>1</v>
      </c>
      <c r="N174" s="53">
        <v>2</v>
      </c>
      <c r="O174" s="53">
        <v>6</v>
      </c>
      <c r="P174" s="54">
        <f t="shared" si="8"/>
        <v>22</v>
      </c>
      <c r="Q174" s="21"/>
      <c r="R174" s="21"/>
      <c r="S174" s="21"/>
      <c r="T174" s="21"/>
    </row>
    <row r="175" spans="1:20" s="20" customFormat="1" x14ac:dyDescent="0.2">
      <c r="A175" s="121"/>
      <c r="B175" s="45" t="s">
        <v>204</v>
      </c>
      <c r="C175" s="46" t="s">
        <v>245</v>
      </c>
      <c r="D175" s="46" t="s">
        <v>246</v>
      </c>
      <c r="E175" s="46" t="s">
        <v>85</v>
      </c>
      <c r="F175" s="46" t="s">
        <v>99</v>
      </c>
      <c r="G175" s="46">
        <v>21</v>
      </c>
      <c r="H175" s="46" t="s">
        <v>95</v>
      </c>
      <c r="I175" s="45">
        <v>5</v>
      </c>
      <c r="J175" s="45">
        <v>6</v>
      </c>
      <c r="K175" s="45">
        <v>6</v>
      </c>
      <c r="L175" s="45">
        <v>0</v>
      </c>
      <c r="M175" s="45">
        <v>1</v>
      </c>
      <c r="N175" s="45">
        <v>2</v>
      </c>
      <c r="O175" s="45">
        <v>1</v>
      </c>
      <c r="P175" s="45">
        <f t="shared" si="8"/>
        <v>21</v>
      </c>
      <c r="Q175" s="21"/>
      <c r="R175" s="21"/>
      <c r="S175" s="21"/>
      <c r="T175" s="21"/>
    </row>
    <row r="176" spans="1:20" s="20" customFormat="1" x14ac:dyDescent="0.2">
      <c r="A176" s="121"/>
      <c r="B176" s="45" t="s">
        <v>205</v>
      </c>
      <c r="C176" s="46" t="s">
        <v>225</v>
      </c>
      <c r="D176" s="46" t="s">
        <v>247</v>
      </c>
      <c r="E176" s="46" t="s">
        <v>260</v>
      </c>
      <c r="F176" s="46" t="s">
        <v>99</v>
      </c>
      <c r="G176" s="46">
        <v>21</v>
      </c>
      <c r="H176" s="46" t="s">
        <v>185</v>
      </c>
      <c r="I176" s="45">
        <v>6</v>
      </c>
      <c r="J176" s="45">
        <v>4</v>
      </c>
      <c r="K176" s="45">
        <v>6</v>
      </c>
      <c r="L176" s="45">
        <v>0</v>
      </c>
      <c r="M176" s="45">
        <v>1</v>
      </c>
      <c r="N176" s="45">
        <v>2</v>
      </c>
      <c r="O176" s="45">
        <v>2</v>
      </c>
      <c r="P176" s="45">
        <f t="shared" si="8"/>
        <v>21</v>
      </c>
      <c r="Q176" s="21"/>
      <c r="R176" s="21"/>
      <c r="S176" s="21"/>
      <c r="T176" s="21"/>
    </row>
    <row r="177" spans="1:20" s="20" customFormat="1" ht="15" x14ac:dyDescent="0.25">
      <c r="A177" s="119"/>
      <c r="B177" s="120" t="s">
        <v>931</v>
      </c>
      <c r="C177" s="48" t="s">
        <v>932</v>
      </c>
      <c r="D177" s="48" t="s">
        <v>933</v>
      </c>
      <c r="E177" s="47" t="s">
        <v>700</v>
      </c>
      <c r="F177" s="48" t="s">
        <v>99</v>
      </c>
      <c r="G177" s="48">
        <v>21</v>
      </c>
      <c r="H177" s="48" t="s">
        <v>874</v>
      </c>
      <c r="I177" s="49">
        <v>6</v>
      </c>
      <c r="J177" s="49">
        <v>0</v>
      </c>
      <c r="K177" s="49">
        <v>6</v>
      </c>
      <c r="L177" s="49">
        <v>0</v>
      </c>
      <c r="M177" s="49">
        <v>0</v>
      </c>
      <c r="N177" s="49">
        <v>2</v>
      </c>
      <c r="O177" s="49">
        <v>7</v>
      </c>
      <c r="P177" s="50">
        <f t="shared" si="8"/>
        <v>21</v>
      </c>
      <c r="Q177" s="21"/>
      <c r="R177" s="21"/>
      <c r="S177" s="21"/>
      <c r="T177" s="21"/>
    </row>
    <row r="178" spans="1:20" s="20" customFormat="1" ht="15" x14ac:dyDescent="0.25">
      <c r="A178" s="47"/>
      <c r="B178" s="47" t="s">
        <v>1309</v>
      </c>
      <c r="C178" s="47" t="s">
        <v>465</v>
      </c>
      <c r="D178" s="47" t="s">
        <v>1310</v>
      </c>
      <c r="E178" s="47" t="s">
        <v>1123</v>
      </c>
      <c r="F178" s="47" t="s">
        <v>99</v>
      </c>
      <c r="G178" s="47">
        <v>21</v>
      </c>
      <c r="H178" s="47" t="s">
        <v>1232</v>
      </c>
      <c r="I178" s="47">
        <v>2</v>
      </c>
      <c r="J178" s="47">
        <v>0</v>
      </c>
      <c r="K178" s="47">
        <v>6</v>
      </c>
      <c r="L178" s="47">
        <v>4</v>
      </c>
      <c r="M178" s="47">
        <v>0</v>
      </c>
      <c r="N178" s="47">
        <v>3</v>
      </c>
      <c r="O178" s="47">
        <v>6</v>
      </c>
      <c r="P178" s="47">
        <f t="shared" si="8"/>
        <v>21</v>
      </c>
      <c r="Q178" s="21"/>
      <c r="R178" s="21"/>
      <c r="S178" s="21"/>
      <c r="T178" s="21"/>
    </row>
    <row r="179" spans="1:20" s="20" customFormat="1" ht="15" x14ac:dyDescent="0.25">
      <c r="A179" s="47"/>
      <c r="B179" s="47" t="s">
        <v>1311</v>
      </c>
      <c r="C179" s="47" t="s">
        <v>439</v>
      </c>
      <c r="D179" s="47" t="s">
        <v>1312</v>
      </c>
      <c r="E179" s="47" t="s">
        <v>1177</v>
      </c>
      <c r="F179" s="47" t="s">
        <v>99</v>
      </c>
      <c r="G179" s="47">
        <v>21</v>
      </c>
      <c r="H179" s="47" t="s">
        <v>1313</v>
      </c>
      <c r="I179" s="47">
        <v>6</v>
      </c>
      <c r="J179" s="47">
        <v>4</v>
      </c>
      <c r="K179" s="47">
        <v>6</v>
      </c>
      <c r="L179" s="47">
        <v>1</v>
      </c>
      <c r="M179" s="47">
        <v>1</v>
      </c>
      <c r="N179" s="47">
        <v>2</v>
      </c>
      <c r="O179" s="47">
        <v>1</v>
      </c>
      <c r="P179" s="47">
        <f t="shared" si="8"/>
        <v>21</v>
      </c>
      <c r="Q179" s="21"/>
      <c r="R179" s="21"/>
      <c r="S179" s="21"/>
      <c r="T179" s="21"/>
    </row>
    <row r="180" spans="1:20" s="20" customFormat="1" x14ac:dyDescent="0.2">
      <c r="A180" s="46"/>
      <c r="B180" s="52" t="s">
        <v>1708</v>
      </c>
      <c r="C180" s="46" t="s">
        <v>219</v>
      </c>
      <c r="D180" s="46" t="s">
        <v>1709</v>
      </c>
      <c r="E180" s="46" t="s">
        <v>1585</v>
      </c>
      <c r="F180" s="46" t="s">
        <v>99</v>
      </c>
      <c r="G180" s="46">
        <v>21</v>
      </c>
      <c r="H180" s="46" t="s">
        <v>1673</v>
      </c>
      <c r="I180" s="46">
        <v>6</v>
      </c>
      <c r="J180" s="46">
        <v>3</v>
      </c>
      <c r="K180" s="46">
        <v>6</v>
      </c>
      <c r="L180" s="46">
        <v>0</v>
      </c>
      <c r="M180" s="46">
        <v>1</v>
      </c>
      <c r="N180" s="46">
        <v>2</v>
      </c>
      <c r="O180" s="46">
        <v>3</v>
      </c>
      <c r="P180" s="46">
        <v>21</v>
      </c>
      <c r="Q180" s="21"/>
      <c r="R180" s="21"/>
      <c r="S180" s="21"/>
      <c r="T180" s="21"/>
    </row>
    <row r="181" spans="1:20" s="20" customFormat="1" x14ac:dyDescent="0.2">
      <c r="A181" s="53"/>
      <c r="B181" s="129" t="s">
        <v>2077</v>
      </c>
      <c r="C181" s="53" t="s">
        <v>2078</v>
      </c>
      <c r="D181" s="53" t="s">
        <v>2079</v>
      </c>
      <c r="E181" s="53" t="s">
        <v>1974</v>
      </c>
      <c r="F181" s="53" t="s">
        <v>99</v>
      </c>
      <c r="G181" s="53">
        <v>21</v>
      </c>
      <c r="H181" s="53" t="s">
        <v>2080</v>
      </c>
      <c r="I181" s="53">
        <v>1</v>
      </c>
      <c r="J181" s="53">
        <v>3</v>
      </c>
      <c r="K181" s="53">
        <v>6</v>
      </c>
      <c r="L181" s="53">
        <v>0</v>
      </c>
      <c r="M181" s="53">
        <v>2</v>
      </c>
      <c r="N181" s="53">
        <v>2</v>
      </c>
      <c r="O181" s="53">
        <v>7</v>
      </c>
      <c r="P181" s="54">
        <f>SUM(I181:O181)</f>
        <v>21</v>
      </c>
      <c r="Q181" s="21"/>
      <c r="R181" s="21"/>
      <c r="S181" s="21"/>
      <c r="T181" s="21"/>
    </row>
    <row r="182" spans="1:20" s="20" customFormat="1" x14ac:dyDescent="0.2">
      <c r="A182" s="53"/>
      <c r="B182" s="118" t="s">
        <v>2081</v>
      </c>
      <c r="C182" s="53" t="s">
        <v>670</v>
      </c>
      <c r="D182" s="53" t="s">
        <v>2082</v>
      </c>
      <c r="E182" s="53" t="s">
        <v>1969</v>
      </c>
      <c r="F182" s="53" t="s">
        <v>99</v>
      </c>
      <c r="G182" s="53">
        <v>21</v>
      </c>
      <c r="H182" s="53" t="s">
        <v>2051</v>
      </c>
      <c r="I182" s="53">
        <v>4</v>
      </c>
      <c r="J182" s="53">
        <v>2</v>
      </c>
      <c r="K182" s="53">
        <v>4</v>
      </c>
      <c r="L182" s="53">
        <v>6</v>
      </c>
      <c r="M182" s="53">
        <v>1</v>
      </c>
      <c r="N182" s="53">
        <v>0</v>
      </c>
      <c r="O182" s="53">
        <v>4</v>
      </c>
      <c r="P182" s="54">
        <f>SUM(I182:O182)</f>
        <v>21</v>
      </c>
      <c r="Q182" s="21"/>
      <c r="R182" s="21"/>
      <c r="S182" s="21"/>
      <c r="T182" s="21"/>
    </row>
    <row r="183" spans="1:20" s="20" customFormat="1" ht="15" x14ac:dyDescent="0.25">
      <c r="A183" s="122"/>
      <c r="B183" s="119" t="s">
        <v>2418</v>
      </c>
      <c r="C183" s="123" t="s">
        <v>2419</v>
      </c>
      <c r="D183" s="124" t="s">
        <v>2420</v>
      </c>
      <c r="E183" s="123" t="s">
        <v>2329</v>
      </c>
      <c r="F183" s="123" t="s">
        <v>99</v>
      </c>
      <c r="G183" s="123">
        <v>21</v>
      </c>
      <c r="H183" s="123" t="s">
        <v>2397</v>
      </c>
      <c r="I183" s="51">
        <v>6</v>
      </c>
      <c r="J183" s="51">
        <v>6</v>
      </c>
      <c r="K183" s="51">
        <v>2</v>
      </c>
      <c r="L183" s="51">
        <v>1</v>
      </c>
      <c r="M183" s="51">
        <v>1</v>
      </c>
      <c r="N183" s="51">
        <v>1</v>
      </c>
      <c r="O183" s="51">
        <v>4</v>
      </c>
      <c r="P183" s="50">
        <f>SUM(I183:O183)</f>
        <v>21</v>
      </c>
      <c r="Q183" s="21"/>
      <c r="R183" s="21"/>
      <c r="S183" s="21"/>
      <c r="T183" s="21"/>
    </row>
    <row r="184" spans="1:20" s="20" customFormat="1" x14ac:dyDescent="0.2">
      <c r="A184" s="121"/>
      <c r="B184" s="45" t="s">
        <v>206</v>
      </c>
      <c r="C184" s="46" t="s">
        <v>248</v>
      </c>
      <c r="D184" s="46" t="s">
        <v>249</v>
      </c>
      <c r="E184" s="46" t="s">
        <v>84</v>
      </c>
      <c r="F184" s="46" t="s">
        <v>99</v>
      </c>
      <c r="G184" s="46">
        <v>21</v>
      </c>
      <c r="H184" s="46" t="s">
        <v>98</v>
      </c>
      <c r="I184" s="45">
        <v>2</v>
      </c>
      <c r="J184" s="45">
        <v>6</v>
      </c>
      <c r="K184" s="45">
        <v>4</v>
      </c>
      <c r="L184" s="45">
        <v>0</v>
      </c>
      <c r="M184" s="45">
        <v>1</v>
      </c>
      <c r="N184" s="45">
        <v>0</v>
      </c>
      <c r="O184" s="45">
        <v>7</v>
      </c>
      <c r="P184" s="45">
        <f>SUM(I184:O184)</f>
        <v>20</v>
      </c>
      <c r="Q184" s="21"/>
      <c r="R184" s="21"/>
      <c r="S184" s="21"/>
      <c r="T184" s="21"/>
    </row>
    <row r="185" spans="1:20" s="20" customFormat="1" x14ac:dyDescent="0.2">
      <c r="A185" s="121"/>
      <c r="B185" s="45" t="s">
        <v>207</v>
      </c>
      <c r="C185" s="46" t="s">
        <v>133</v>
      </c>
      <c r="D185" s="46" t="s">
        <v>250</v>
      </c>
      <c r="E185" s="46" t="s">
        <v>84</v>
      </c>
      <c r="F185" s="46" t="s">
        <v>99</v>
      </c>
      <c r="G185" s="46">
        <v>21</v>
      </c>
      <c r="H185" s="46" t="s">
        <v>98</v>
      </c>
      <c r="I185" s="45">
        <v>3</v>
      </c>
      <c r="J185" s="45">
        <v>2</v>
      </c>
      <c r="K185" s="45">
        <v>6</v>
      </c>
      <c r="L185" s="45">
        <v>1</v>
      </c>
      <c r="M185" s="45">
        <v>1</v>
      </c>
      <c r="N185" s="45">
        <v>0</v>
      </c>
      <c r="O185" s="45">
        <v>7</v>
      </c>
      <c r="P185" s="45">
        <f>SUM(I185:O185)</f>
        <v>20</v>
      </c>
      <c r="Q185" s="21"/>
      <c r="R185" s="21"/>
      <c r="S185" s="21"/>
      <c r="T185" s="21"/>
    </row>
    <row r="186" spans="1:20" s="20" customFormat="1" x14ac:dyDescent="0.2">
      <c r="A186" s="46"/>
      <c r="B186" s="46" t="s">
        <v>564</v>
      </c>
      <c r="C186" s="46" t="s">
        <v>565</v>
      </c>
      <c r="D186" s="46" t="s">
        <v>566</v>
      </c>
      <c r="E186" s="46" t="s">
        <v>418</v>
      </c>
      <c r="F186" s="46" t="s">
        <v>99</v>
      </c>
      <c r="G186" s="46">
        <v>21</v>
      </c>
      <c r="H186" s="46" t="s">
        <v>417</v>
      </c>
      <c r="I186" s="46">
        <v>5</v>
      </c>
      <c r="J186" s="46">
        <v>0</v>
      </c>
      <c r="K186" s="46">
        <v>6</v>
      </c>
      <c r="L186" s="46">
        <v>0</v>
      </c>
      <c r="M186" s="46">
        <v>6</v>
      </c>
      <c r="N186" s="46">
        <v>1</v>
      </c>
      <c r="O186" s="46">
        <v>2</v>
      </c>
      <c r="P186" s="46">
        <v>20</v>
      </c>
      <c r="Q186" s="21"/>
      <c r="R186" s="21"/>
      <c r="S186" s="21"/>
      <c r="T186" s="21"/>
    </row>
    <row r="187" spans="1:20" s="20" customFormat="1" ht="15" x14ac:dyDescent="0.25">
      <c r="A187" s="119"/>
      <c r="B187" s="120" t="s">
        <v>934</v>
      </c>
      <c r="C187" s="57" t="s">
        <v>686</v>
      </c>
      <c r="D187" s="57" t="s">
        <v>935</v>
      </c>
      <c r="E187" s="57" t="s">
        <v>724</v>
      </c>
      <c r="F187" s="48" t="s">
        <v>99</v>
      </c>
      <c r="G187" s="48">
        <v>21</v>
      </c>
      <c r="H187" s="57" t="s">
        <v>892</v>
      </c>
      <c r="I187" s="49">
        <v>3</v>
      </c>
      <c r="J187" s="49">
        <v>6</v>
      </c>
      <c r="K187" s="49">
        <v>6</v>
      </c>
      <c r="L187" s="49">
        <v>0</v>
      </c>
      <c r="M187" s="49">
        <v>0</v>
      </c>
      <c r="N187" s="49">
        <v>2</v>
      </c>
      <c r="O187" s="49">
        <v>3</v>
      </c>
      <c r="P187" s="50">
        <f>SUM(I187:O187)</f>
        <v>20</v>
      </c>
      <c r="Q187" s="21"/>
      <c r="R187" s="21"/>
      <c r="S187" s="21"/>
      <c r="T187" s="21"/>
    </row>
    <row r="188" spans="1:20" s="20" customFormat="1" x14ac:dyDescent="0.2">
      <c r="A188" s="46"/>
      <c r="B188" s="52" t="s">
        <v>1710</v>
      </c>
      <c r="C188" s="46" t="s">
        <v>465</v>
      </c>
      <c r="D188" s="46" t="s">
        <v>1711</v>
      </c>
      <c r="E188" s="46" t="s">
        <v>1541</v>
      </c>
      <c r="F188" s="46" t="s">
        <v>99</v>
      </c>
      <c r="G188" s="46">
        <v>21</v>
      </c>
      <c r="H188" s="46" t="s">
        <v>1704</v>
      </c>
      <c r="I188" s="46">
        <v>6</v>
      </c>
      <c r="J188" s="46">
        <v>0</v>
      </c>
      <c r="K188" s="46">
        <v>2</v>
      </c>
      <c r="L188" s="46">
        <v>6</v>
      </c>
      <c r="M188" s="46">
        <v>0</v>
      </c>
      <c r="N188" s="46">
        <v>0</v>
      </c>
      <c r="O188" s="46">
        <v>6</v>
      </c>
      <c r="P188" s="46">
        <v>20</v>
      </c>
      <c r="Q188" s="21"/>
      <c r="R188" s="21"/>
      <c r="S188" s="21"/>
      <c r="T188" s="21"/>
    </row>
    <row r="189" spans="1:20" s="20" customFormat="1" x14ac:dyDescent="0.2">
      <c r="A189" s="46"/>
      <c r="B189" s="52" t="s">
        <v>1712</v>
      </c>
      <c r="C189" s="46" t="s">
        <v>146</v>
      </c>
      <c r="D189" s="46" t="s">
        <v>1713</v>
      </c>
      <c r="E189" s="46" t="s">
        <v>1559</v>
      </c>
      <c r="F189" s="46" t="s">
        <v>99</v>
      </c>
      <c r="G189" s="46">
        <v>21</v>
      </c>
      <c r="H189" s="46" t="s">
        <v>1714</v>
      </c>
      <c r="I189" s="46">
        <v>1</v>
      </c>
      <c r="J189" s="46">
        <v>5</v>
      </c>
      <c r="K189" s="46">
        <v>6</v>
      </c>
      <c r="L189" s="46">
        <v>0</v>
      </c>
      <c r="M189" s="46">
        <v>3</v>
      </c>
      <c r="N189" s="46">
        <v>0</v>
      </c>
      <c r="O189" s="46">
        <v>5</v>
      </c>
      <c r="P189" s="46">
        <v>20</v>
      </c>
      <c r="Q189" s="21"/>
      <c r="R189" s="21"/>
      <c r="S189" s="21"/>
      <c r="T189" s="21"/>
    </row>
    <row r="190" spans="1:20" s="20" customFormat="1" x14ac:dyDescent="0.2">
      <c r="A190" s="53"/>
      <c r="B190" s="118" t="s">
        <v>2083</v>
      </c>
      <c r="C190" s="53" t="s">
        <v>670</v>
      </c>
      <c r="D190" s="53" t="s">
        <v>2084</v>
      </c>
      <c r="E190" s="53" t="s">
        <v>1943</v>
      </c>
      <c r="F190" s="53" t="s">
        <v>1935</v>
      </c>
      <c r="G190" s="53">
        <v>21</v>
      </c>
      <c r="H190" s="53" t="s">
        <v>2069</v>
      </c>
      <c r="I190" s="53">
        <v>2</v>
      </c>
      <c r="J190" s="53">
        <v>4</v>
      </c>
      <c r="K190" s="53">
        <v>3</v>
      </c>
      <c r="L190" s="53">
        <v>0</v>
      </c>
      <c r="M190" s="53">
        <v>1</v>
      </c>
      <c r="N190" s="53">
        <v>1</v>
      </c>
      <c r="O190" s="53">
        <v>9</v>
      </c>
      <c r="P190" s="54">
        <f>SUM(I190:O190)</f>
        <v>20</v>
      </c>
      <c r="Q190" s="21"/>
      <c r="R190" s="21"/>
      <c r="S190" s="21"/>
      <c r="T190" s="21"/>
    </row>
    <row r="191" spans="1:20" s="31" customFormat="1" ht="15.75" customHeight="1" x14ac:dyDescent="0.25">
      <c r="A191" s="122"/>
      <c r="B191" s="119" t="s">
        <v>2421</v>
      </c>
      <c r="C191" s="123" t="s">
        <v>2422</v>
      </c>
      <c r="D191" s="123" t="s">
        <v>382</v>
      </c>
      <c r="E191" s="123" t="s">
        <v>2249</v>
      </c>
      <c r="F191" s="123" t="s">
        <v>99</v>
      </c>
      <c r="G191" s="123">
        <v>21</v>
      </c>
      <c r="H191" s="123" t="s">
        <v>1672</v>
      </c>
      <c r="I191" s="51">
        <v>3</v>
      </c>
      <c r="J191" s="51">
        <v>4</v>
      </c>
      <c r="K191" s="51">
        <v>2</v>
      </c>
      <c r="L191" s="51">
        <v>1</v>
      </c>
      <c r="M191" s="51">
        <v>1</v>
      </c>
      <c r="N191" s="51">
        <v>3</v>
      </c>
      <c r="O191" s="51">
        <v>6</v>
      </c>
      <c r="P191" s="50">
        <f>SUM(I191:O191)</f>
        <v>20</v>
      </c>
    </row>
    <row r="192" spans="1:20" s="31" customFormat="1" ht="15.75" customHeight="1" x14ac:dyDescent="0.2">
      <c r="A192" s="121"/>
      <c r="B192" s="45" t="s">
        <v>208</v>
      </c>
      <c r="C192" s="46" t="s">
        <v>251</v>
      </c>
      <c r="D192" s="46" t="s">
        <v>252</v>
      </c>
      <c r="E192" s="46" t="s">
        <v>175</v>
      </c>
      <c r="F192" s="46" t="s">
        <v>99</v>
      </c>
      <c r="G192" s="46">
        <v>21</v>
      </c>
      <c r="H192" s="46" t="s">
        <v>262</v>
      </c>
      <c r="I192" s="45">
        <v>4</v>
      </c>
      <c r="J192" s="45">
        <v>0</v>
      </c>
      <c r="K192" s="45">
        <v>6</v>
      </c>
      <c r="L192" s="45">
        <v>1</v>
      </c>
      <c r="M192" s="45">
        <v>1</v>
      </c>
      <c r="N192" s="45">
        <v>2</v>
      </c>
      <c r="O192" s="45">
        <v>5</v>
      </c>
      <c r="P192" s="45">
        <f>SUM(I192:O192)</f>
        <v>19</v>
      </c>
    </row>
    <row r="193" spans="1:16" s="31" customFormat="1" ht="15.75" customHeight="1" x14ac:dyDescent="0.2">
      <c r="A193" s="46"/>
      <c r="B193" s="46" t="s">
        <v>567</v>
      </c>
      <c r="C193" s="46" t="s">
        <v>568</v>
      </c>
      <c r="D193" s="46" t="s">
        <v>569</v>
      </c>
      <c r="E193" s="46" t="s">
        <v>394</v>
      </c>
      <c r="F193" s="46" t="s">
        <v>99</v>
      </c>
      <c r="G193" s="46">
        <v>21</v>
      </c>
      <c r="H193" s="46" t="s">
        <v>570</v>
      </c>
      <c r="I193" s="46">
        <v>2</v>
      </c>
      <c r="J193" s="46">
        <v>4</v>
      </c>
      <c r="K193" s="46">
        <v>6</v>
      </c>
      <c r="L193" s="46">
        <v>6</v>
      </c>
      <c r="M193" s="46">
        <v>1</v>
      </c>
      <c r="N193" s="46">
        <v>0</v>
      </c>
      <c r="O193" s="46">
        <v>0</v>
      </c>
      <c r="P193" s="46">
        <v>19</v>
      </c>
    </row>
    <row r="194" spans="1:16" s="31" customFormat="1" ht="15.75" customHeight="1" x14ac:dyDescent="0.2">
      <c r="A194" s="46"/>
      <c r="B194" s="46" t="s">
        <v>571</v>
      </c>
      <c r="C194" s="46" t="s">
        <v>572</v>
      </c>
      <c r="D194" s="46" t="s">
        <v>573</v>
      </c>
      <c r="E194" s="46" t="s">
        <v>394</v>
      </c>
      <c r="F194" s="46" t="s">
        <v>99</v>
      </c>
      <c r="G194" s="46">
        <v>21</v>
      </c>
      <c r="H194" s="46" t="s">
        <v>570</v>
      </c>
      <c r="I194" s="46">
        <v>3</v>
      </c>
      <c r="J194" s="46">
        <v>5</v>
      </c>
      <c r="K194" s="46">
        <v>2</v>
      </c>
      <c r="L194" s="46">
        <v>0</v>
      </c>
      <c r="M194" s="46">
        <v>1</v>
      </c>
      <c r="N194" s="46">
        <v>0</v>
      </c>
      <c r="O194" s="46">
        <v>8</v>
      </c>
      <c r="P194" s="46">
        <v>19</v>
      </c>
    </row>
    <row r="195" spans="1:16" s="31" customFormat="1" ht="15.75" customHeight="1" x14ac:dyDescent="0.2">
      <c r="A195" s="46"/>
      <c r="B195" s="46" t="s">
        <v>574</v>
      </c>
      <c r="C195" s="46" t="s">
        <v>575</v>
      </c>
      <c r="D195" s="46" t="s">
        <v>576</v>
      </c>
      <c r="E195" s="46" t="s">
        <v>552</v>
      </c>
      <c r="F195" s="46" t="s">
        <v>99</v>
      </c>
      <c r="G195" s="46">
        <v>21</v>
      </c>
      <c r="H195" s="46" t="s">
        <v>577</v>
      </c>
      <c r="I195" s="46">
        <v>5</v>
      </c>
      <c r="J195" s="46">
        <v>4</v>
      </c>
      <c r="K195" s="46">
        <v>5</v>
      </c>
      <c r="L195" s="46">
        <v>0</v>
      </c>
      <c r="M195" s="46">
        <v>4</v>
      </c>
      <c r="N195" s="46">
        <v>0</v>
      </c>
      <c r="O195" s="46">
        <v>1</v>
      </c>
      <c r="P195" s="46">
        <v>19</v>
      </c>
    </row>
    <row r="196" spans="1:16" s="31" customFormat="1" ht="15.75" customHeight="1" x14ac:dyDescent="0.2">
      <c r="A196" s="46"/>
      <c r="B196" s="46" t="s">
        <v>578</v>
      </c>
      <c r="C196" s="46" t="s">
        <v>579</v>
      </c>
      <c r="D196" s="46" t="s">
        <v>580</v>
      </c>
      <c r="E196" s="46" t="s">
        <v>376</v>
      </c>
      <c r="F196" s="46" t="s">
        <v>99</v>
      </c>
      <c r="G196" s="46">
        <v>21</v>
      </c>
      <c r="H196" s="46" t="s">
        <v>531</v>
      </c>
      <c r="I196" s="46">
        <v>2</v>
      </c>
      <c r="J196" s="46">
        <v>2</v>
      </c>
      <c r="K196" s="46">
        <v>6</v>
      </c>
      <c r="L196" s="46">
        <v>0</v>
      </c>
      <c r="M196" s="46">
        <v>1</v>
      </c>
      <c r="N196" s="46">
        <v>1</v>
      </c>
      <c r="O196" s="46">
        <v>7</v>
      </c>
      <c r="P196" s="46">
        <v>19</v>
      </c>
    </row>
    <row r="197" spans="1:16" s="31" customFormat="1" ht="15.75" customHeight="1" x14ac:dyDescent="0.25">
      <c r="A197" s="119"/>
      <c r="B197" s="120" t="s">
        <v>936</v>
      </c>
      <c r="C197" s="48" t="s">
        <v>937</v>
      </c>
      <c r="D197" s="48" t="s">
        <v>938</v>
      </c>
      <c r="E197" s="47" t="s">
        <v>834</v>
      </c>
      <c r="F197" s="48" t="s">
        <v>99</v>
      </c>
      <c r="G197" s="48">
        <v>21</v>
      </c>
      <c r="H197" s="48" t="s">
        <v>939</v>
      </c>
      <c r="I197" s="49">
        <v>5</v>
      </c>
      <c r="J197" s="49">
        <v>5</v>
      </c>
      <c r="K197" s="49">
        <v>3</v>
      </c>
      <c r="L197" s="49">
        <v>0</v>
      </c>
      <c r="M197" s="49">
        <v>1</v>
      </c>
      <c r="N197" s="49">
        <v>4</v>
      </c>
      <c r="O197" s="49">
        <v>1</v>
      </c>
      <c r="P197" s="50">
        <f>SUM(I197:O197)</f>
        <v>19</v>
      </c>
    </row>
    <row r="198" spans="1:16" s="31" customFormat="1" ht="15.75" customHeight="1" x14ac:dyDescent="0.25">
      <c r="A198" s="119"/>
      <c r="B198" s="120" t="s">
        <v>940</v>
      </c>
      <c r="C198" s="48" t="s">
        <v>45</v>
      </c>
      <c r="D198" s="48" t="s">
        <v>941</v>
      </c>
      <c r="E198" s="47" t="s">
        <v>700</v>
      </c>
      <c r="F198" s="48" t="s">
        <v>99</v>
      </c>
      <c r="G198" s="48">
        <v>21</v>
      </c>
      <c r="H198" s="48" t="s">
        <v>942</v>
      </c>
      <c r="I198" s="49">
        <v>3</v>
      </c>
      <c r="J198" s="49">
        <v>6</v>
      </c>
      <c r="K198" s="49">
        <v>6</v>
      </c>
      <c r="L198" s="49">
        <v>0</v>
      </c>
      <c r="M198" s="49">
        <v>1</v>
      </c>
      <c r="N198" s="49">
        <v>0</v>
      </c>
      <c r="O198" s="49">
        <v>3</v>
      </c>
      <c r="P198" s="50">
        <f>SUM(I198:O198)</f>
        <v>19</v>
      </c>
    </row>
    <row r="199" spans="1:16" s="31" customFormat="1" ht="15.75" customHeight="1" x14ac:dyDescent="0.25">
      <c r="A199" s="47"/>
      <c r="B199" s="47" t="s">
        <v>1314</v>
      </c>
      <c r="C199" s="47" t="s">
        <v>1315</v>
      </c>
      <c r="D199" s="47" t="s">
        <v>1316</v>
      </c>
      <c r="E199" s="47" t="s">
        <v>1118</v>
      </c>
      <c r="F199" s="47" t="s">
        <v>99</v>
      </c>
      <c r="G199" s="47">
        <v>21</v>
      </c>
      <c r="H199" s="47" t="s">
        <v>1257</v>
      </c>
      <c r="I199" s="47">
        <v>6</v>
      </c>
      <c r="J199" s="47">
        <v>2</v>
      </c>
      <c r="K199" s="47">
        <v>6</v>
      </c>
      <c r="L199" s="47">
        <v>0</v>
      </c>
      <c r="M199" s="47">
        <v>0</v>
      </c>
      <c r="N199" s="47">
        <v>0</v>
      </c>
      <c r="O199" s="47">
        <v>5</v>
      </c>
      <c r="P199" s="47">
        <f>SUM(I199:O199)</f>
        <v>19</v>
      </c>
    </row>
    <row r="200" spans="1:16" s="31" customFormat="1" ht="15.75" customHeight="1" x14ac:dyDescent="0.2">
      <c r="A200" s="46"/>
      <c r="B200" s="52" t="s">
        <v>1715</v>
      </c>
      <c r="C200" s="46" t="s">
        <v>66</v>
      </c>
      <c r="D200" s="46" t="s">
        <v>1716</v>
      </c>
      <c r="E200" s="46" t="s">
        <v>1519</v>
      </c>
      <c r="F200" s="46" t="s">
        <v>99</v>
      </c>
      <c r="G200" s="46">
        <v>21</v>
      </c>
      <c r="H200" s="46" t="s">
        <v>1663</v>
      </c>
      <c r="I200" s="46">
        <v>6</v>
      </c>
      <c r="J200" s="46">
        <v>6</v>
      </c>
      <c r="K200" s="46">
        <v>6</v>
      </c>
      <c r="L200" s="46">
        <v>0</v>
      </c>
      <c r="M200" s="46">
        <v>0</v>
      </c>
      <c r="N200" s="46">
        <v>0</v>
      </c>
      <c r="O200" s="46">
        <v>1</v>
      </c>
      <c r="P200" s="46">
        <v>19</v>
      </c>
    </row>
    <row r="201" spans="1:16" s="31" customFormat="1" ht="15.75" customHeight="1" x14ac:dyDescent="0.2">
      <c r="A201" s="46"/>
      <c r="B201" s="52" t="s">
        <v>1717</v>
      </c>
      <c r="C201" s="46" t="s">
        <v>686</v>
      </c>
      <c r="D201" s="46" t="s">
        <v>1718</v>
      </c>
      <c r="E201" s="46" t="s">
        <v>1593</v>
      </c>
      <c r="F201" s="46" t="s">
        <v>99</v>
      </c>
      <c r="G201" s="46">
        <v>21</v>
      </c>
      <c r="H201" s="46" t="s">
        <v>1698</v>
      </c>
      <c r="I201" s="46">
        <v>6</v>
      </c>
      <c r="J201" s="46">
        <v>1</v>
      </c>
      <c r="K201" s="46">
        <v>3</v>
      </c>
      <c r="L201" s="46">
        <v>0</v>
      </c>
      <c r="M201" s="46">
        <v>1</v>
      </c>
      <c r="N201" s="46">
        <v>0</v>
      </c>
      <c r="O201" s="46">
        <v>8</v>
      </c>
      <c r="P201" s="46">
        <v>19</v>
      </c>
    </row>
    <row r="202" spans="1:16" s="31" customFormat="1" ht="15.75" customHeight="1" x14ac:dyDescent="0.2">
      <c r="A202" s="46"/>
      <c r="B202" s="52" t="s">
        <v>1719</v>
      </c>
      <c r="C202" s="46" t="s">
        <v>368</v>
      </c>
      <c r="D202" s="46" t="s">
        <v>1720</v>
      </c>
      <c r="E202" s="46" t="s">
        <v>1623</v>
      </c>
      <c r="F202" s="46" t="s">
        <v>99</v>
      </c>
      <c r="G202" s="46">
        <v>21</v>
      </c>
      <c r="H202" s="46" t="s">
        <v>1667</v>
      </c>
      <c r="I202" s="46">
        <v>6</v>
      </c>
      <c r="J202" s="46">
        <v>0</v>
      </c>
      <c r="K202" s="46">
        <v>6</v>
      </c>
      <c r="L202" s="46">
        <v>0</v>
      </c>
      <c r="M202" s="46">
        <v>1</v>
      </c>
      <c r="N202" s="46">
        <v>0</v>
      </c>
      <c r="O202" s="46">
        <v>6</v>
      </c>
      <c r="P202" s="46">
        <v>19</v>
      </c>
    </row>
    <row r="203" spans="1:16" s="31" customFormat="1" ht="15.75" customHeight="1" x14ac:dyDescent="0.2">
      <c r="A203" s="53"/>
      <c r="B203" s="118" t="s">
        <v>2085</v>
      </c>
      <c r="C203" s="53" t="s">
        <v>137</v>
      </c>
      <c r="D203" s="53" t="s">
        <v>67</v>
      </c>
      <c r="E203" s="53" t="s">
        <v>1969</v>
      </c>
      <c r="F203" s="53" t="s">
        <v>99</v>
      </c>
      <c r="G203" s="53">
        <v>21</v>
      </c>
      <c r="H203" s="53" t="s">
        <v>2051</v>
      </c>
      <c r="I203" s="53">
        <v>6</v>
      </c>
      <c r="J203" s="53">
        <v>6</v>
      </c>
      <c r="K203" s="53">
        <v>3</v>
      </c>
      <c r="L203" s="53">
        <v>0</v>
      </c>
      <c r="M203" s="53">
        <v>1</v>
      </c>
      <c r="N203" s="53">
        <v>0</v>
      </c>
      <c r="O203" s="53">
        <v>3</v>
      </c>
      <c r="P203" s="54">
        <f>SUM(I203:O203)</f>
        <v>19</v>
      </c>
    </row>
    <row r="204" spans="1:16" s="31" customFormat="1" ht="15.75" customHeight="1" x14ac:dyDescent="0.2">
      <c r="A204" s="46"/>
      <c r="B204" s="46" t="s">
        <v>581</v>
      </c>
      <c r="C204" s="46" t="s">
        <v>582</v>
      </c>
      <c r="D204" s="46" t="s">
        <v>583</v>
      </c>
      <c r="E204" s="46" t="s">
        <v>389</v>
      </c>
      <c r="F204" s="46" t="s">
        <v>99</v>
      </c>
      <c r="G204" s="46">
        <v>21</v>
      </c>
      <c r="H204" s="46" t="s">
        <v>514</v>
      </c>
      <c r="I204" s="46">
        <v>6</v>
      </c>
      <c r="J204" s="46">
        <v>2</v>
      </c>
      <c r="K204" s="46">
        <v>2</v>
      </c>
      <c r="L204" s="46">
        <v>1</v>
      </c>
      <c r="M204" s="46">
        <v>1</v>
      </c>
      <c r="N204" s="46">
        <v>0</v>
      </c>
      <c r="O204" s="46">
        <v>6</v>
      </c>
      <c r="P204" s="46">
        <v>18</v>
      </c>
    </row>
    <row r="205" spans="1:16" s="31" customFormat="1" ht="15.75" customHeight="1" x14ac:dyDescent="0.25">
      <c r="A205" s="119"/>
      <c r="B205" s="120" t="s">
        <v>943</v>
      </c>
      <c r="C205" s="48" t="s">
        <v>697</v>
      </c>
      <c r="D205" s="48" t="s">
        <v>382</v>
      </c>
      <c r="E205" s="47" t="s">
        <v>834</v>
      </c>
      <c r="F205" s="48" t="s">
        <v>99</v>
      </c>
      <c r="G205" s="48">
        <v>21</v>
      </c>
      <c r="H205" s="48" t="s">
        <v>939</v>
      </c>
      <c r="I205" s="49">
        <v>3</v>
      </c>
      <c r="J205" s="49">
        <v>5</v>
      </c>
      <c r="K205" s="49">
        <v>6</v>
      </c>
      <c r="L205" s="49">
        <v>0</v>
      </c>
      <c r="M205" s="49">
        <v>0</v>
      </c>
      <c r="N205" s="49">
        <v>0</v>
      </c>
      <c r="O205" s="49">
        <v>4</v>
      </c>
      <c r="P205" s="50">
        <f>SUM(I205:O205)</f>
        <v>18</v>
      </c>
    </row>
    <row r="206" spans="1:16" s="31" customFormat="1" ht="15.75" customHeight="1" x14ac:dyDescent="0.25">
      <c r="A206" s="119"/>
      <c r="B206" s="120" t="s">
        <v>944</v>
      </c>
      <c r="C206" s="48" t="s">
        <v>248</v>
      </c>
      <c r="D206" s="48" t="s">
        <v>945</v>
      </c>
      <c r="E206" s="48" t="s">
        <v>742</v>
      </c>
      <c r="F206" s="48" t="s">
        <v>99</v>
      </c>
      <c r="G206" s="48">
        <v>21</v>
      </c>
      <c r="H206" s="48" t="s">
        <v>946</v>
      </c>
      <c r="I206" s="49">
        <v>6</v>
      </c>
      <c r="J206" s="49">
        <v>5</v>
      </c>
      <c r="K206" s="49">
        <v>2</v>
      </c>
      <c r="L206" s="49">
        <v>0</v>
      </c>
      <c r="M206" s="49">
        <v>1</v>
      </c>
      <c r="N206" s="49">
        <v>0</v>
      </c>
      <c r="O206" s="49">
        <v>4</v>
      </c>
      <c r="P206" s="50">
        <f>SUM(I206:O206)</f>
        <v>18</v>
      </c>
    </row>
    <row r="207" spans="1:16" s="31" customFormat="1" ht="15.75" customHeight="1" x14ac:dyDescent="0.25">
      <c r="A207" s="47"/>
      <c r="B207" s="47" t="s">
        <v>1317</v>
      </c>
      <c r="C207" s="47" t="s">
        <v>1318</v>
      </c>
      <c r="D207" s="47" t="s">
        <v>1319</v>
      </c>
      <c r="E207" s="47" t="s">
        <v>1208</v>
      </c>
      <c r="F207" s="47" t="s">
        <v>99</v>
      </c>
      <c r="G207" s="47">
        <v>21</v>
      </c>
      <c r="H207" s="47" t="s">
        <v>1238</v>
      </c>
      <c r="I207" s="47">
        <v>1</v>
      </c>
      <c r="J207" s="47">
        <v>4</v>
      </c>
      <c r="K207" s="47">
        <v>6</v>
      </c>
      <c r="L207" s="47">
        <v>0</v>
      </c>
      <c r="M207" s="47">
        <v>0</v>
      </c>
      <c r="N207" s="47">
        <v>0</v>
      </c>
      <c r="O207" s="47">
        <v>7</v>
      </c>
      <c r="P207" s="47">
        <f>SUM(I207:O207)</f>
        <v>18</v>
      </c>
    </row>
    <row r="208" spans="1:16" s="31" customFormat="1" ht="15.75" customHeight="1" x14ac:dyDescent="0.2">
      <c r="A208" s="46"/>
      <c r="B208" s="52" t="s">
        <v>1721</v>
      </c>
      <c r="C208" s="46" t="s">
        <v>314</v>
      </c>
      <c r="D208" s="46" t="s">
        <v>1722</v>
      </c>
      <c r="E208" s="46" t="s">
        <v>1577</v>
      </c>
      <c r="F208" s="46" t="s">
        <v>99</v>
      </c>
      <c r="G208" s="46">
        <v>21</v>
      </c>
      <c r="H208" s="46" t="s">
        <v>1578</v>
      </c>
      <c r="I208" s="46">
        <v>6</v>
      </c>
      <c r="J208" s="46">
        <v>1</v>
      </c>
      <c r="K208" s="46">
        <v>6</v>
      </c>
      <c r="L208" s="46">
        <v>0</v>
      </c>
      <c r="M208" s="46">
        <v>1</v>
      </c>
      <c r="N208" s="46">
        <v>0</v>
      </c>
      <c r="O208" s="46">
        <v>4</v>
      </c>
      <c r="P208" s="46">
        <v>18</v>
      </c>
    </row>
    <row r="209" spans="1:16" s="31" customFormat="1" ht="15.75" customHeight="1" x14ac:dyDescent="0.2">
      <c r="A209" s="53"/>
      <c r="B209" s="118" t="s">
        <v>2086</v>
      </c>
      <c r="C209" s="53" t="s">
        <v>529</v>
      </c>
      <c r="D209" s="53" t="s">
        <v>2087</v>
      </c>
      <c r="E209" s="53" t="s">
        <v>1948</v>
      </c>
      <c r="F209" s="53" t="s">
        <v>1935</v>
      </c>
      <c r="G209" s="53">
        <v>21</v>
      </c>
      <c r="H209" s="53" t="s">
        <v>2044</v>
      </c>
      <c r="I209" s="53">
        <v>2</v>
      </c>
      <c r="J209" s="53">
        <v>1</v>
      </c>
      <c r="K209" s="53">
        <v>5</v>
      </c>
      <c r="L209" s="53">
        <v>0</v>
      </c>
      <c r="M209" s="53">
        <v>0</v>
      </c>
      <c r="N209" s="53">
        <v>0</v>
      </c>
      <c r="O209" s="53">
        <v>10</v>
      </c>
      <c r="P209" s="54">
        <f>SUM(I209:O209)</f>
        <v>18</v>
      </c>
    </row>
    <row r="210" spans="1:16" s="31" customFormat="1" ht="15.75" customHeight="1" x14ac:dyDescent="0.25">
      <c r="A210" s="122"/>
      <c r="B210" s="119" t="s">
        <v>2423</v>
      </c>
      <c r="C210" s="123" t="s">
        <v>2424</v>
      </c>
      <c r="D210" s="124" t="s">
        <v>2425</v>
      </c>
      <c r="E210" s="123" t="s">
        <v>2305</v>
      </c>
      <c r="F210" s="123" t="s">
        <v>99</v>
      </c>
      <c r="G210" s="123">
        <v>21</v>
      </c>
      <c r="H210" s="123" t="s">
        <v>2356</v>
      </c>
      <c r="I210" s="51">
        <v>3</v>
      </c>
      <c r="J210" s="51">
        <v>0</v>
      </c>
      <c r="K210" s="51">
        <v>6</v>
      </c>
      <c r="L210" s="51">
        <v>1</v>
      </c>
      <c r="M210" s="51">
        <v>1</v>
      </c>
      <c r="N210" s="51">
        <v>3</v>
      </c>
      <c r="O210" s="51">
        <v>4</v>
      </c>
      <c r="P210" s="50">
        <f>SUM(I210:O210)</f>
        <v>18</v>
      </c>
    </row>
    <row r="211" spans="1:16" s="31" customFormat="1" ht="15.75" customHeight="1" x14ac:dyDescent="0.2">
      <c r="A211" s="46"/>
      <c r="B211" s="46" t="s">
        <v>584</v>
      </c>
      <c r="C211" s="46" t="s">
        <v>585</v>
      </c>
      <c r="D211" s="46" t="s">
        <v>586</v>
      </c>
      <c r="E211" s="46" t="s">
        <v>443</v>
      </c>
      <c r="F211" s="46" t="s">
        <v>99</v>
      </c>
      <c r="G211" s="46">
        <v>21</v>
      </c>
      <c r="H211" s="46" t="s">
        <v>442</v>
      </c>
      <c r="I211" s="46">
        <v>6</v>
      </c>
      <c r="J211" s="46">
        <v>4</v>
      </c>
      <c r="K211" s="46">
        <v>6</v>
      </c>
      <c r="L211" s="46">
        <v>0</v>
      </c>
      <c r="M211" s="46">
        <v>0</v>
      </c>
      <c r="N211" s="46">
        <v>1</v>
      </c>
      <c r="O211" s="46">
        <v>0</v>
      </c>
      <c r="P211" s="46">
        <v>17</v>
      </c>
    </row>
    <row r="212" spans="1:16" s="31" customFormat="1" ht="15.75" customHeight="1" x14ac:dyDescent="0.25">
      <c r="A212" s="47"/>
      <c r="B212" s="47" t="s">
        <v>1320</v>
      </c>
      <c r="C212" s="47" t="s">
        <v>1321</v>
      </c>
      <c r="D212" s="47" t="s">
        <v>1322</v>
      </c>
      <c r="E212" s="47" t="s">
        <v>1114</v>
      </c>
      <c r="F212" s="47" t="s">
        <v>99</v>
      </c>
      <c r="G212" s="47">
        <v>21</v>
      </c>
      <c r="H212" s="47" t="s">
        <v>1323</v>
      </c>
      <c r="I212" s="47">
        <v>6</v>
      </c>
      <c r="J212" s="47">
        <v>0</v>
      </c>
      <c r="K212" s="47">
        <v>2</v>
      </c>
      <c r="L212" s="47">
        <v>0</v>
      </c>
      <c r="M212" s="47">
        <v>1</v>
      </c>
      <c r="N212" s="47">
        <v>2</v>
      </c>
      <c r="O212" s="47">
        <v>6</v>
      </c>
      <c r="P212" s="47">
        <f>SUM(I212:O212)</f>
        <v>17</v>
      </c>
    </row>
    <row r="213" spans="1:16" s="31" customFormat="1" ht="15.75" customHeight="1" x14ac:dyDescent="0.25">
      <c r="A213" s="47"/>
      <c r="B213" s="47" t="s">
        <v>1324</v>
      </c>
      <c r="C213" s="47" t="s">
        <v>66</v>
      </c>
      <c r="D213" s="47" t="s">
        <v>1325</v>
      </c>
      <c r="E213" s="47" t="s">
        <v>1193</v>
      </c>
      <c r="F213" s="47" t="s">
        <v>99</v>
      </c>
      <c r="G213" s="47">
        <v>21</v>
      </c>
      <c r="H213" s="47" t="s">
        <v>1282</v>
      </c>
      <c r="I213" s="47">
        <v>2</v>
      </c>
      <c r="J213" s="47">
        <v>4</v>
      </c>
      <c r="K213" s="47">
        <v>6</v>
      </c>
      <c r="L213" s="47">
        <v>0</v>
      </c>
      <c r="M213" s="47">
        <v>1</v>
      </c>
      <c r="N213" s="47">
        <v>1</v>
      </c>
      <c r="O213" s="47">
        <v>3</v>
      </c>
      <c r="P213" s="47">
        <f>SUM(I213:O213)</f>
        <v>17</v>
      </c>
    </row>
    <row r="214" spans="1:16" s="31" customFormat="1" ht="15.75" customHeight="1" x14ac:dyDescent="0.25">
      <c r="A214" s="47"/>
      <c r="B214" s="47" t="s">
        <v>1326</v>
      </c>
      <c r="C214" s="47" t="s">
        <v>697</v>
      </c>
      <c r="D214" s="47" t="s">
        <v>1327</v>
      </c>
      <c r="E214" s="47" t="s">
        <v>1118</v>
      </c>
      <c r="F214" s="47" t="s">
        <v>99</v>
      </c>
      <c r="G214" s="47">
        <v>21</v>
      </c>
      <c r="H214" s="47" t="s">
        <v>1257</v>
      </c>
      <c r="I214" s="47">
        <v>5</v>
      </c>
      <c r="J214" s="47">
        <v>0</v>
      </c>
      <c r="K214" s="47">
        <v>6</v>
      </c>
      <c r="L214" s="47">
        <v>0</v>
      </c>
      <c r="M214" s="47">
        <v>1</v>
      </c>
      <c r="N214" s="47">
        <v>2</v>
      </c>
      <c r="O214" s="47">
        <v>3</v>
      </c>
      <c r="P214" s="47">
        <f>SUM(I214:O214)</f>
        <v>17</v>
      </c>
    </row>
    <row r="215" spans="1:16" s="31" customFormat="1" ht="15.75" customHeight="1" x14ac:dyDescent="0.2">
      <c r="A215" s="46"/>
      <c r="B215" s="52" t="s">
        <v>1723</v>
      </c>
      <c r="C215" s="46" t="s">
        <v>1724</v>
      </c>
      <c r="D215" s="46" t="s">
        <v>1725</v>
      </c>
      <c r="E215" s="46" t="s">
        <v>1577</v>
      </c>
      <c r="F215" s="46" t="s">
        <v>99</v>
      </c>
      <c r="G215" s="46">
        <v>21</v>
      </c>
      <c r="H215" s="46" t="s">
        <v>1578</v>
      </c>
      <c r="I215" s="46">
        <v>1</v>
      </c>
      <c r="J215" s="46">
        <v>4</v>
      </c>
      <c r="K215" s="46">
        <v>6</v>
      </c>
      <c r="L215" s="46">
        <v>0</v>
      </c>
      <c r="M215" s="46">
        <v>1</v>
      </c>
      <c r="N215" s="46">
        <v>0</v>
      </c>
      <c r="O215" s="46">
        <v>5</v>
      </c>
      <c r="P215" s="46">
        <v>17</v>
      </c>
    </row>
    <row r="216" spans="1:16" s="31" customFormat="1" ht="15.75" customHeight="1" x14ac:dyDescent="0.2">
      <c r="A216" s="46"/>
      <c r="B216" s="52" t="s">
        <v>1726</v>
      </c>
      <c r="C216" s="46" t="s">
        <v>444</v>
      </c>
      <c r="D216" s="46" t="s">
        <v>1727</v>
      </c>
      <c r="E216" s="46" t="s">
        <v>1623</v>
      </c>
      <c r="F216" s="46" t="s">
        <v>99</v>
      </c>
      <c r="G216" s="46">
        <v>21</v>
      </c>
      <c r="H216" s="46" t="s">
        <v>1667</v>
      </c>
      <c r="I216" s="46">
        <v>0</v>
      </c>
      <c r="J216" s="46">
        <v>0</v>
      </c>
      <c r="K216" s="46">
        <v>6</v>
      </c>
      <c r="L216" s="46">
        <v>0</v>
      </c>
      <c r="M216" s="46">
        <v>2</v>
      </c>
      <c r="N216" s="46">
        <v>1</v>
      </c>
      <c r="O216" s="46">
        <v>8</v>
      </c>
      <c r="P216" s="46">
        <v>17</v>
      </c>
    </row>
    <row r="217" spans="1:16" s="31" customFormat="1" ht="15.75" customHeight="1" x14ac:dyDescent="0.2">
      <c r="A217" s="53"/>
      <c r="B217" s="118" t="s">
        <v>2088</v>
      </c>
      <c r="C217" s="53" t="s">
        <v>336</v>
      </c>
      <c r="D217" s="53" t="s">
        <v>2089</v>
      </c>
      <c r="E217" s="53" t="s">
        <v>1934</v>
      </c>
      <c r="F217" s="53" t="s">
        <v>1935</v>
      </c>
      <c r="G217" s="53">
        <v>21</v>
      </c>
      <c r="H217" s="53" t="s">
        <v>2034</v>
      </c>
      <c r="I217" s="53">
        <v>6</v>
      </c>
      <c r="J217" s="53">
        <v>0</v>
      </c>
      <c r="K217" s="53">
        <v>6</v>
      </c>
      <c r="L217" s="53">
        <v>1</v>
      </c>
      <c r="M217" s="53">
        <v>0</v>
      </c>
      <c r="N217" s="53">
        <v>0</v>
      </c>
      <c r="O217" s="53">
        <v>4</v>
      </c>
      <c r="P217" s="54">
        <f t="shared" ref="P217:P230" si="9">SUM(I217:O217)</f>
        <v>17</v>
      </c>
    </row>
    <row r="218" spans="1:16" s="31" customFormat="1" ht="15.75" customHeight="1" x14ac:dyDescent="0.2">
      <c r="A218" s="53"/>
      <c r="B218" s="118" t="s">
        <v>2090</v>
      </c>
      <c r="C218" s="53" t="s">
        <v>66</v>
      </c>
      <c r="D218" s="53" t="s">
        <v>2091</v>
      </c>
      <c r="E218" s="53" t="s">
        <v>2073</v>
      </c>
      <c r="F218" s="53" t="s">
        <v>1935</v>
      </c>
      <c r="G218" s="53">
        <v>21</v>
      </c>
      <c r="H218" s="53" t="s">
        <v>2074</v>
      </c>
      <c r="I218" s="53">
        <v>6</v>
      </c>
      <c r="J218" s="53">
        <v>5</v>
      </c>
      <c r="K218" s="53">
        <v>3</v>
      </c>
      <c r="L218" s="53">
        <v>0</v>
      </c>
      <c r="M218" s="53">
        <v>1</v>
      </c>
      <c r="N218" s="53">
        <v>1</v>
      </c>
      <c r="O218" s="53">
        <v>1</v>
      </c>
      <c r="P218" s="54">
        <f t="shared" si="9"/>
        <v>17</v>
      </c>
    </row>
    <row r="219" spans="1:16" s="31" customFormat="1" ht="15.75" customHeight="1" x14ac:dyDescent="0.25">
      <c r="A219" s="122"/>
      <c r="B219" s="119" t="s">
        <v>2426</v>
      </c>
      <c r="C219" s="123" t="s">
        <v>377</v>
      </c>
      <c r="D219" s="123" t="s">
        <v>2427</v>
      </c>
      <c r="E219" s="123" t="s">
        <v>2277</v>
      </c>
      <c r="F219" s="123" t="s">
        <v>99</v>
      </c>
      <c r="G219" s="123">
        <v>21</v>
      </c>
      <c r="H219" s="123" t="s">
        <v>2428</v>
      </c>
      <c r="I219" s="51">
        <v>0</v>
      </c>
      <c r="J219" s="51">
        <v>0</v>
      </c>
      <c r="K219" s="51">
        <v>6</v>
      </c>
      <c r="L219" s="51">
        <v>1</v>
      </c>
      <c r="M219" s="51">
        <v>4</v>
      </c>
      <c r="N219" s="51">
        <v>2</v>
      </c>
      <c r="O219" s="51">
        <v>4</v>
      </c>
      <c r="P219" s="50">
        <f t="shared" si="9"/>
        <v>17</v>
      </c>
    </row>
    <row r="220" spans="1:16" s="31" customFormat="1" ht="15.75" customHeight="1" x14ac:dyDescent="0.2">
      <c r="A220" s="121"/>
      <c r="B220" s="45" t="s">
        <v>209</v>
      </c>
      <c r="C220" s="46" t="s">
        <v>253</v>
      </c>
      <c r="D220" s="46" t="s">
        <v>254</v>
      </c>
      <c r="E220" s="46" t="s">
        <v>83</v>
      </c>
      <c r="F220" s="46" t="s">
        <v>99</v>
      </c>
      <c r="G220" s="46">
        <v>21</v>
      </c>
      <c r="H220" s="46" t="s">
        <v>93</v>
      </c>
      <c r="I220" s="45">
        <v>6</v>
      </c>
      <c r="J220" s="45">
        <v>2</v>
      </c>
      <c r="K220" s="45">
        <v>3</v>
      </c>
      <c r="L220" s="45">
        <v>0</v>
      </c>
      <c r="M220" s="45">
        <v>0</v>
      </c>
      <c r="N220" s="45">
        <v>2</v>
      </c>
      <c r="O220" s="45">
        <v>3</v>
      </c>
      <c r="P220" s="45">
        <f t="shared" si="9"/>
        <v>16</v>
      </c>
    </row>
    <row r="221" spans="1:16" s="31" customFormat="1" ht="15.75" customHeight="1" x14ac:dyDescent="0.2">
      <c r="A221" s="121"/>
      <c r="B221" s="45" t="s">
        <v>210</v>
      </c>
      <c r="C221" s="46" t="s">
        <v>255</v>
      </c>
      <c r="D221" s="46" t="s">
        <v>256</v>
      </c>
      <c r="E221" s="46" t="s">
        <v>81</v>
      </c>
      <c r="F221" s="46" t="s">
        <v>99</v>
      </c>
      <c r="G221" s="46">
        <v>21</v>
      </c>
      <c r="H221" s="46" t="s">
        <v>264</v>
      </c>
      <c r="I221" s="45">
        <v>6</v>
      </c>
      <c r="J221" s="45">
        <v>2</v>
      </c>
      <c r="K221" s="45">
        <v>6</v>
      </c>
      <c r="L221" s="45">
        <v>0</v>
      </c>
      <c r="M221" s="45">
        <v>1</v>
      </c>
      <c r="N221" s="45">
        <v>1</v>
      </c>
      <c r="O221" s="45">
        <v>0</v>
      </c>
      <c r="P221" s="45">
        <f t="shared" si="9"/>
        <v>16</v>
      </c>
    </row>
    <row r="222" spans="1:16" s="20" customFormat="1" ht="15.75" customHeight="1" x14ac:dyDescent="0.25">
      <c r="A222" s="47"/>
      <c r="B222" s="47" t="s">
        <v>1328</v>
      </c>
      <c r="C222" s="47" t="s">
        <v>686</v>
      </c>
      <c r="D222" s="47" t="s">
        <v>1329</v>
      </c>
      <c r="E222" s="47" t="s">
        <v>1172</v>
      </c>
      <c r="F222" s="47" t="s">
        <v>99</v>
      </c>
      <c r="G222" s="47">
        <v>21</v>
      </c>
      <c r="H222" s="47" t="s">
        <v>1226</v>
      </c>
      <c r="I222" s="47">
        <v>5</v>
      </c>
      <c r="J222" s="47">
        <v>2</v>
      </c>
      <c r="K222" s="47">
        <v>6</v>
      </c>
      <c r="L222" s="47">
        <v>0</v>
      </c>
      <c r="M222" s="47">
        <v>1</v>
      </c>
      <c r="N222" s="47">
        <v>2</v>
      </c>
      <c r="O222" s="47">
        <v>0</v>
      </c>
      <c r="P222" s="47">
        <f t="shared" si="9"/>
        <v>16</v>
      </c>
    </row>
    <row r="223" spans="1:16" s="20" customFormat="1" ht="15.75" customHeight="1" x14ac:dyDescent="0.25">
      <c r="A223" s="47"/>
      <c r="B223" s="47" t="s">
        <v>1330</v>
      </c>
      <c r="C223" s="47" t="s">
        <v>363</v>
      </c>
      <c r="D223" s="47" t="s">
        <v>1331</v>
      </c>
      <c r="E223" s="47" t="s">
        <v>1172</v>
      </c>
      <c r="F223" s="47" t="s">
        <v>99</v>
      </c>
      <c r="G223" s="47">
        <v>21</v>
      </c>
      <c r="H223" s="47" t="s">
        <v>1248</v>
      </c>
      <c r="I223" s="47">
        <v>6</v>
      </c>
      <c r="J223" s="47">
        <v>4</v>
      </c>
      <c r="K223" s="47">
        <v>6</v>
      </c>
      <c r="L223" s="47">
        <v>0</v>
      </c>
      <c r="M223" s="47">
        <v>0</v>
      </c>
      <c r="N223" s="47">
        <v>0</v>
      </c>
      <c r="O223" s="47">
        <v>0</v>
      </c>
      <c r="P223" s="47">
        <f t="shared" si="9"/>
        <v>16</v>
      </c>
    </row>
    <row r="224" spans="1:16" s="20" customFormat="1" ht="15.75" customHeight="1" x14ac:dyDescent="0.25">
      <c r="A224" s="47"/>
      <c r="B224" s="47" t="s">
        <v>1332</v>
      </c>
      <c r="C224" s="47" t="s">
        <v>688</v>
      </c>
      <c r="D224" s="47" t="s">
        <v>1333</v>
      </c>
      <c r="E224" s="47" t="s">
        <v>1118</v>
      </c>
      <c r="F224" s="47" t="s">
        <v>99</v>
      </c>
      <c r="G224" s="47">
        <v>21</v>
      </c>
      <c r="H224" s="47" t="s">
        <v>1257</v>
      </c>
      <c r="I224" s="47">
        <v>6</v>
      </c>
      <c r="J224" s="47">
        <v>0</v>
      </c>
      <c r="K224" s="47">
        <v>6</v>
      </c>
      <c r="L224" s="47">
        <v>0</v>
      </c>
      <c r="M224" s="47">
        <v>1</v>
      </c>
      <c r="N224" s="47">
        <v>0</v>
      </c>
      <c r="O224" s="47">
        <v>3</v>
      </c>
      <c r="P224" s="47">
        <f t="shared" si="9"/>
        <v>16</v>
      </c>
    </row>
    <row r="225" spans="1:20" s="20" customFormat="1" ht="15.75" customHeight="1" x14ac:dyDescent="0.2">
      <c r="A225" s="53"/>
      <c r="B225" s="118" t="s">
        <v>2092</v>
      </c>
      <c r="C225" s="53" t="s">
        <v>2093</v>
      </c>
      <c r="D225" s="53" t="s">
        <v>319</v>
      </c>
      <c r="E225" s="53" t="s">
        <v>1934</v>
      </c>
      <c r="F225" s="53" t="s">
        <v>1935</v>
      </c>
      <c r="G225" s="53">
        <v>21</v>
      </c>
      <c r="H225" s="53" t="s">
        <v>2047</v>
      </c>
      <c r="I225" s="53">
        <v>0</v>
      </c>
      <c r="J225" s="53">
        <v>5</v>
      </c>
      <c r="K225" s="53">
        <v>6</v>
      </c>
      <c r="L225" s="53">
        <v>1</v>
      </c>
      <c r="M225" s="53">
        <v>1</v>
      </c>
      <c r="N225" s="53">
        <v>2</v>
      </c>
      <c r="O225" s="53">
        <v>1</v>
      </c>
      <c r="P225" s="54">
        <f t="shared" si="9"/>
        <v>16</v>
      </c>
    </row>
    <row r="226" spans="1:20" s="20" customFormat="1" ht="15.75" customHeight="1" x14ac:dyDescent="0.2">
      <c r="A226" s="53"/>
      <c r="B226" s="118" t="s">
        <v>2094</v>
      </c>
      <c r="C226" s="53" t="s">
        <v>248</v>
      </c>
      <c r="D226" s="53" t="s">
        <v>2095</v>
      </c>
      <c r="E226" s="53" t="s">
        <v>2073</v>
      </c>
      <c r="F226" s="53" t="s">
        <v>1935</v>
      </c>
      <c r="G226" s="53">
        <v>21</v>
      </c>
      <c r="H226" s="53" t="s">
        <v>2074</v>
      </c>
      <c r="I226" s="53">
        <v>3</v>
      </c>
      <c r="J226" s="53">
        <v>0</v>
      </c>
      <c r="K226" s="53">
        <v>2</v>
      </c>
      <c r="L226" s="53">
        <v>6</v>
      </c>
      <c r="M226" s="53">
        <v>0</v>
      </c>
      <c r="N226" s="53">
        <v>2</v>
      </c>
      <c r="O226" s="53">
        <v>3</v>
      </c>
      <c r="P226" s="54">
        <f t="shared" si="9"/>
        <v>16</v>
      </c>
    </row>
    <row r="227" spans="1:20" s="20" customFormat="1" ht="15.75" customHeight="1" x14ac:dyDescent="0.25">
      <c r="A227" s="122"/>
      <c r="B227" s="119" t="s">
        <v>2429</v>
      </c>
      <c r="C227" s="123" t="s">
        <v>562</v>
      </c>
      <c r="D227" s="123" t="s">
        <v>2430</v>
      </c>
      <c r="E227" s="123" t="s">
        <v>2240</v>
      </c>
      <c r="F227" s="123" t="s">
        <v>99</v>
      </c>
      <c r="G227" s="123">
        <v>21</v>
      </c>
      <c r="H227" s="123" t="s">
        <v>2411</v>
      </c>
      <c r="I227" s="46">
        <v>6</v>
      </c>
      <c r="J227" s="51">
        <v>0</v>
      </c>
      <c r="K227" s="51">
        <v>6</v>
      </c>
      <c r="L227" s="51">
        <v>0</v>
      </c>
      <c r="M227" s="51">
        <v>2</v>
      </c>
      <c r="N227" s="51">
        <v>1</v>
      </c>
      <c r="O227" s="51">
        <v>1</v>
      </c>
      <c r="P227" s="50">
        <f t="shared" si="9"/>
        <v>16</v>
      </c>
      <c r="Q227" s="21"/>
      <c r="R227" s="21"/>
      <c r="S227" s="21"/>
      <c r="T227" s="21"/>
    </row>
    <row r="228" spans="1:20" s="20" customFormat="1" ht="15.75" customHeight="1" x14ac:dyDescent="0.25">
      <c r="A228" s="122"/>
      <c r="B228" s="119" t="s">
        <v>2431</v>
      </c>
      <c r="C228" s="123" t="s">
        <v>455</v>
      </c>
      <c r="D228" s="124" t="s">
        <v>2432</v>
      </c>
      <c r="E228" s="123" t="s">
        <v>2305</v>
      </c>
      <c r="F228" s="123" t="s">
        <v>99</v>
      </c>
      <c r="G228" s="123">
        <v>21</v>
      </c>
      <c r="H228" s="123" t="s">
        <v>2356</v>
      </c>
      <c r="I228" s="51">
        <v>2</v>
      </c>
      <c r="J228" s="51">
        <v>6</v>
      </c>
      <c r="K228" s="51">
        <v>6</v>
      </c>
      <c r="L228" s="51">
        <v>1</v>
      </c>
      <c r="M228" s="51">
        <v>1</v>
      </c>
      <c r="N228" s="51">
        <v>0</v>
      </c>
      <c r="O228" s="51">
        <v>0</v>
      </c>
      <c r="P228" s="50">
        <f t="shared" si="9"/>
        <v>16</v>
      </c>
      <c r="Q228" s="21"/>
      <c r="R228" s="21"/>
      <c r="S228" s="21"/>
      <c r="T228" s="21"/>
    </row>
    <row r="229" spans="1:20" s="20" customFormat="1" ht="15" x14ac:dyDescent="0.25">
      <c r="A229" s="119"/>
      <c r="B229" s="120" t="s">
        <v>947</v>
      </c>
      <c r="C229" s="48" t="s">
        <v>66</v>
      </c>
      <c r="D229" s="48" t="s">
        <v>948</v>
      </c>
      <c r="E229" s="48" t="s">
        <v>732</v>
      </c>
      <c r="F229" s="48" t="s">
        <v>99</v>
      </c>
      <c r="G229" s="48">
        <v>21</v>
      </c>
      <c r="H229" s="48" t="s">
        <v>930</v>
      </c>
      <c r="I229" s="49">
        <v>6</v>
      </c>
      <c r="J229" s="49">
        <v>0</v>
      </c>
      <c r="K229" s="49">
        <v>6</v>
      </c>
      <c r="L229" s="49">
        <v>0</v>
      </c>
      <c r="M229" s="49">
        <v>1</v>
      </c>
      <c r="N229" s="49">
        <v>0</v>
      </c>
      <c r="O229" s="49">
        <v>2</v>
      </c>
      <c r="P229" s="50">
        <f t="shared" si="9"/>
        <v>15</v>
      </c>
      <c r="Q229" s="21"/>
      <c r="R229" s="21"/>
      <c r="S229" s="21"/>
      <c r="T229" s="21"/>
    </row>
    <row r="230" spans="1:20" s="20" customFormat="1" ht="15" x14ac:dyDescent="0.25">
      <c r="A230" s="47"/>
      <c r="B230" s="47" t="s">
        <v>1334</v>
      </c>
      <c r="C230" s="47" t="s">
        <v>478</v>
      </c>
      <c r="D230" s="47" t="s">
        <v>642</v>
      </c>
      <c r="E230" s="47" t="s">
        <v>1177</v>
      </c>
      <c r="F230" s="47" t="s">
        <v>99</v>
      </c>
      <c r="G230" s="47">
        <v>21</v>
      </c>
      <c r="H230" s="47" t="s">
        <v>1313</v>
      </c>
      <c r="I230" s="47">
        <v>6</v>
      </c>
      <c r="J230" s="47">
        <v>4</v>
      </c>
      <c r="K230" s="47">
        <v>2</v>
      </c>
      <c r="L230" s="47">
        <v>0</v>
      </c>
      <c r="M230" s="47">
        <v>1</v>
      </c>
      <c r="N230" s="47">
        <v>1</v>
      </c>
      <c r="O230" s="47">
        <v>1</v>
      </c>
      <c r="P230" s="47">
        <f t="shared" si="9"/>
        <v>15</v>
      </c>
      <c r="Q230" s="21"/>
      <c r="R230" s="21"/>
      <c r="S230" s="21"/>
      <c r="T230" s="21"/>
    </row>
    <row r="231" spans="1:20" s="20" customFormat="1" x14ac:dyDescent="0.2">
      <c r="A231" s="46"/>
      <c r="B231" s="52" t="s">
        <v>1728</v>
      </c>
      <c r="C231" s="46" t="s">
        <v>1440</v>
      </c>
      <c r="D231" s="46" t="s">
        <v>1729</v>
      </c>
      <c r="E231" s="46" t="s">
        <v>1545</v>
      </c>
      <c r="F231" s="46" t="s">
        <v>99</v>
      </c>
      <c r="G231" s="46">
        <v>21</v>
      </c>
      <c r="H231" s="46" t="s">
        <v>1688</v>
      </c>
      <c r="I231" s="46">
        <v>5</v>
      </c>
      <c r="J231" s="46">
        <v>2</v>
      </c>
      <c r="K231" s="46">
        <v>6</v>
      </c>
      <c r="L231" s="46">
        <v>0</v>
      </c>
      <c r="M231" s="46">
        <v>1</v>
      </c>
      <c r="N231" s="46">
        <v>0</v>
      </c>
      <c r="O231" s="46">
        <v>1</v>
      </c>
      <c r="P231" s="46">
        <v>15</v>
      </c>
      <c r="Q231" s="21"/>
      <c r="R231" s="21"/>
      <c r="S231" s="21"/>
      <c r="T231" s="21"/>
    </row>
    <row r="232" spans="1:20" s="20" customFormat="1" x14ac:dyDescent="0.2">
      <c r="A232" s="121"/>
      <c r="B232" s="45" t="s">
        <v>211</v>
      </c>
      <c r="C232" s="46" t="s">
        <v>257</v>
      </c>
      <c r="D232" s="46" t="s">
        <v>258</v>
      </c>
      <c r="E232" s="46" t="s">
        <v>175</v>
      </c>
      <c r="F232" s="46" t="s">
        <v>99</v>
      </c>
      <c r="G232" s="46">
        <v>21</v>
      </c>
      <c r="H232" s="46" t="s">
        <v>262</v>
      </c>
      <c r="I232" s="45">
        <v>3</v>
      </c>
      <c r="J232" s="45">
        <v>6</v>
      </c>
      <c r="K232" s="45">
        <v>2</v>
      </c>
      <c r="L232" s="45">
        <v>0</v>
      </c>
      <c r="M232" s="45">
        <v>0</v>
      </c>
      <c r="N232" s="45">
        <v>0</v>
      </c>
      <c r="O232" s="45">
        <v>3</v>
      </c>
      <c r="P232" s="45">
        <f>SUM(I232:O232)</f>
        <v>14</v>
      </c>
      <c r="Q232" s="21"/>
      <c r="R232" s="21"/>
      <c r="S232" s="21"/>
      <c r="T232" s="21"/>
    </row>
    <row r="233" spans="1:20" s="20" customFormat="1" x14ac:dyDescent="0.2">
      <c r="A233" s="46"/>
      <c r="B233" s="52" t="s">
        <v>1730</v>
      </c>
      <c r="C233" s="46" t="s">
        <v>550</v>
      </c>
      <c r="D233" s="46" t="s">
        <v>1731</v>
      </c>
      <c r="E233" s="46" t="s">
        <v>1585</v>
      </c>
      <c r="F233" s="46" t="s">
        <v>99</v>
      </c>
      <c r="G233" s="46">
        <v>21</v>
      </c>
      <c r="H233" s="46" t="s">
        <v>1673</v>
      </c>
      <c r="I233" s="46">
        <v>6</v>
      </c>
      <c r="J233" s="46">
        <v>0</v>
      </c>
      <c r="K233" s="46">
        <v>6</v>
      </c>
      <c r="L233" s="46">
        <v>0</v>
      </c>
      <c r="M233" s="46">
        <v>1</v>
      </c>
      <c r="N233" s="46">
        <v>0</v>
      </c>
      <c r="O233" s="46">
        <v>1</v>
      </c>
      <c r="P233" s="46">
        <v>14</v>
      </c>
      <c r="Q233" s="21"/>
      <c r="R233" s="21"/>
      <c r="S233" s="21"/>
      <c r="T233" s="21"/>
    </row>
    <row r="234" spans="1:20" s="20" customFormat="1" x14ac:dyDescent="0.2">
      <c r="A234" s="53"/>
      <c r="B234" s="118" t="s">
        <v>2096</v>
      </c>
      <c r="C234" s="53" t="s">
        <v>913</v>
      </c>
      <c r="D234" s="53" t="s">
        <v>2097</v>
      </c>
      <c r="E234" s="53" t="s">
        <v>1969</v>
      </c>
      <c r="F234" s="53" t="s">
        <v>99</v>
      </c>
      <c r="G234" s="53">
        <v>21</v>
      </c>
      <c r="H234" s="53" t="s">
        <v>2051</v>
      </c>
      <c r="I234" s="53">
        <v>0</v>
      </c>
      <c r="J234" s="53">
        <v>4</v>
      </c>
      <c r="K234" s="53">
        <v>6</v>
      </c>
      <c r="L234" s="53">
        <v>0</v>
      </c>
      <c r="M234" s="53">
        <v>1</v>
      </c>
      <c r="N234" s="53">
        <v>0</v>
      </c>
      <c r="O234" s="53">
        <v>3</v>
      </c>
      <c r="P234" s="54">
        <f>SUM(I234:O234)</f>
        <v>14</v>
      </c>
      <c r="Q234" s="21"/>
      <c r="R234" s="21"/>
      <c r="S234" s="21"/>
      <c r="T234" s="21"/>
    </row>
    <row r="235" spans="1:20" s="20" customFormat="1" x14ac:dyDescent="0.2">
      <c r="A235" s="53"/>
      <c r="B235" s="118" t="s">
        <v>2098</v>
      </c>
      <c r="C235" s="53" t="s">
        <v>2099</v>
      </c>
      <c r="D235" s="53" t="s">
        <v>2100</v>
      </c>
      <c r="E235" s="53" t="s">
        <v>1948</v>
      </c>
      <c r="F235" s="53" t="s">
        <v>1935</v>
      </c>
      <c r="G235" s="53">
        <v>21</v>
      </c>
      <c r="H235" s="53" t="s">
        <v>2044</v>
      </c>
      <c r="I235" s="53">
        <v>6</v>
      </c>
      <c r="J235" s="53">
        <v>4</v>
      </c>
      <c r="K235" s="53">
        <v>2</v>
      </c>
      <c r="L235" s="53">
        <v>0</v>
      </c>
      <c r="M235" s="53">
        <v>1</v>
      </c>
      <c r="N235" s="53">
        <v>0</v>
      </c>
      <c r="O235" s="53">
        <v>1</v>
      </c>
      <c r="P235" s="54">
        <f>SUM(I235:O235)</f>
        <v>14</v>
      </c>
      <c r="Q235" s="21"/>
      <c r="R235" s="21"/>
      <c r="S235" s="21"/>
      <c r="T235" s="21"/>
    </row>
    <row r="236" spans="1:20" s="20" customFormat="1" x14ac:dyDescent="0.2">
      <c r="A236" s="46"/>
      <c r="B236" s="46" t="s">
        <v>587</v>
      </c>
      <c r="C236" s="46" t="s">
        <v>588</v>
      </c>
      <c r="D236" s="46" t="s">
        <v>589</v>
      </c>
      <c r="E236" s="46" t="s">
        <v>372</v>
      </c>
      <c r="F236" s="46" t="s">
        <v>99</v>
      </c>
      <c r="G236" s="46">
        <v>21</v>
      </c>
      <c r="H236" s="46" t="s">
        <v>590</v>
      </c>
      <c r="I236" s="46">
        <v>6</v>
      </c>
      <c r="J236" s="46">
        <v>0</v>
      </c>
      <c r="K236" s="46">
        <v>3</v>
      </c>
      <c r="L236" s="46">
        <v>0</v>
      </c>
      <c r="M236" s="46">
        <v>1</v>
      </c>
      <c r="N236" s="46">
        <v>1</v>
      </c>
      <c r="O236" s="46">
        <v>2</v>
      </c>
      <c r="P236" s="46">
        <v>13</v>
      </c>
      <c r="Q236" s="21"/>
      <c r="R236" s="21"/>
      <c r="S236" s="21"/>
      <c r="T236" s="21"/>
    </row>
    <row r="237" spans="1:20" s="20" customFormat="1" x14ac:dyDescent="0.2">
      <c r="A237" s="46"/>
      <c r="B237" s="46" t="s">
        <v>591</v>
      </c>
      <c r="C237" s="46" t="s">
        <v>592</v>
      </c>
      <c r="D237" s="46" t="s">
        <v>593</v>
      </c>
      <c r="E237" s="46" t="s">
        <v>385</v>
      </c>
      <c r="F237" s="46" t="s">
        <v>99</v>
      </c>
      <c r="G237" s="46">
        <v>21</v>
      </c>
      <c r="H237" s="46" t="s">
        <v>489</v>
      </c>
      <c r="I237" s="46">
        <v>1</v>
      </c>
      <c r="J237" s="46">
        <v>5</v>
      </c>
      <c r="K237" s="46">
        <v>3</v>
      </c>
      <c r="L237" s="46">
        <v>0</v>
      </c>
      <c r="M237" s="46">
        <v>0</v>
      </c>
      <c r="N237" s="46">
        <v>0</v>
      </c>
      <c r="O237" s="46">
        <v>4</v>
      </c>
      <c r="P237" s="46">
        <v>13</v>
      </c>
      <c r="Q237" s="21"/>
      <c r="R237" s="21"/>
      <c r="S237" s="21"/>
      <c r="T237" s="21"/>
    </row>
    <row r="238" spans="1:20" s="20" customFormat="1" ht="15" x14ac:dyDescent="0.25">
      <c r="A238" s="47"/>
      <c r="B238" s="47" t="s">
        <v>1335</v>
      </c>
      <c r="C238" s="47" t="s">
        <v>434</v>
      </c>
      <c r="D238" s="47" t="s">
        <v>1336</v>
      </c>
      <c r="E238" s="47" t="s">
        <v>1137</v>
      </c>
      <c r="F238" s="47" t="s">
        <v>99</v>
      </c>
      <c r="G238" s="47">
        <v>21</v>
      </c>
      <c r="H238" s="47" t="s">
        <v>1271</v>
      </c>
      <c r="I238" s="47">
        <v>0</v>
      </c>
      <c r="J238" s="47">
        <v>0</v>
      </c>
      <c r="K238" s="47">
        <v>6</v>
      </c>
      <c r="L238" s="47">
        <v>0</v>
      </c>
      <c r="M238" s="47">
        <v>1</v>
      </c>
      <c r="N238" s="47">
        <v>2</v>
      </c>
      <c r="O238" s="47">
        <v>4</v>
      </c>
      <c r="P238" s="47">
        <f>SUM(I238:O238)</f>
        <v>13</v>
      </c>
      <c r="Q238" s="21"/>
      <c r="R238" s="21"/>
      <c r="S238" s="21"/>
      <c r="T238" s="21"/>
    </row>
    <row r="239" spans="1:20" s="20" customFormat="1" x14ac:dyDescent="0.2">
      <c r="A239" s="46"/>
      <c r="B239" s="52" t="s">
        <v>1732</v>
      </c>
      <c r="C239" s="46" t="s">
        <v>1479</v>
      </c>
      <c r="D239" s="46" t="s">
        <v>158</v>
      </c>
      <c r="E239" s="46" t="s">
        <v>1577</v>
      </c>
      <c r="F239" s="46" t="s">
        <v>99</v>
      </c>
      <c r="G239" s="46">
        <v>21</v>
      </c>
      <c r="H239" s="46" t="s">
        <v>1578</v>
      </c>
      <c r="I239" s="46">
        <v>1</v>
      </c>
      <c r="J239" s="46">
        <v>0</v>
      </c>
      <c r="K239" s="46">
        <v>3</v>
      </c>
      <c r="L239" s="46">
        <v>0</v>
      </c>
      <c r="M239" s="46">
        <v>1</v>
      </c>
      <c r="N239" s="46">
        <v>2</v>
      </c>
      <c r="O239" s="46">
        <v>6</v>
      </c>
      <c r="P239" s="46">
        <v>13</v>
      </c>
      <c r="Q239" s="21"/>
      <c r="R239" s="21"/>
      <c r="S239" s="21"/>
      <c r="T239" s="21"/>
    </row>
    <row r="240" spans="1:20" s="20" customFormat="1" x14ac:dyDescent="0.2">
      <c r="A240" s="46"/>
      <c r="B240" s="52" t="s">
        <v>1733</v>
      </c>
      <c r="C240" s="46" t="s">
        <v>604</v>
      </c>
      <c r="D240" s="46" t="s">
        <v>1331</v>
      </c>
      <c r="E240" s="46" t="s">
        <v>1538</v>
      </c>
      <c r="F240" s="46" t="s">
        <v>99</v>
      </c>
      <c r="G240" s="46">
        <v>21</v>
      </c>
      <c r="H240" s="46" t="s">
        <v>1670</v>
      </c>
      <c r="I240" s="46">
        <v>4</v>
      </c>
      <c r="J240" s="46">
        <v>2</v>
      </c>
      <c r="K240" s="46">
        <v>1</v>
      </c>
      <c r="L240" s="46">
        <v>0</v>
      </c>
      <c r="M240" s="46">
        <v>0</v>
      </c>
      <c r="N240" s="46">
        <v>0</v>
      </c>
      <c r="O240" s="46">
        <v>6</v>
      </c>
      <c r="P240" s="46">
        <v>13</v>
      </c>
      <c r="Q240" s="21"/>
      <c r="R240" s="21"/>
      <c r="S240" s="21"/>
      <c r="T240" s="21"/>
    </row>
    <row r="241" spans="1:20" s="20" customFormat="1" ht="15" x14ac:dyDescent="0.25">
      <c r="A241" s="122"/>
      <c r="B241" s="119" t="s">
        <v>2433</v>
      </c>
      <c r="C241" s="123" t="s">
        <v>2434</v>
      </c>
      <c r="D241" s="124" t="s">
        <v>2435</v>
      </c>
      <c r="E241" s="123" t="s">
        <v>2277</v>
      </c>
      <c r="F241" s="123" t="s">
        <v>99</v>
      </c>
      <c r="G241" s="123">
        <v>21</v>
      </c>
      <c r="H241" s="123" t="s">
        <v>2428</v>
      </c>
      <c r="I241" s="51">
        <v>1</v>
      </c>
      <c r="J241" s="51">
        <v>6</v>
      </c>
      <c r="K241" s="51">
        <v>2</v>
      </c>
      <c r="L241" s="51">
        <v>0</v>
      </c>
      <c r="M241" s="51">
        <v>3</v>
      </c>
      <c r="N241" s="51">
        <v>1</v>
      </c>
      <c r="O241" s="51">
        <v>0</v>
      </c>
      <c r="P241" s="50">
        <f>SUM(I241:O241)</f>
        <v>13</v>
      </c>
      <c r="Q241" s="21"/>
      <c r="R241" s="21"/>
      <c r="S241" s="21"/>
      <c r="T241" s="21"/>
    </row>
    <row r="242" spans="1:20" s="20" customFormat="1" x14ac:dyDescent="0.2">
      <c r="A242" s="121"/>
      <c r="B242" s="45" t="s">
        <v>212</v>
      </c>
      <c r="C242" s="46" t="s">
        <v>137</v>
      </c>
      <c r="D242" s="46" t="s">
        <v>259</v>
      </c>
      <c r="E242" s="46" t="s">
        <v>260</v>
      </c>
      <c r="F242" s="46" t="s">
        <v>99</v>
      </c>
      <c r="G242" s="46">
        <v>21</v>
      </c>
      <c r="H242" s="46" t="s">
        <v>185</v>
      </c>
      <c r="I242" s="45">
        <v>6</v>
      </c>
      <c r="J242" s="45">
        <v>4</v>
      </c>
      <c r="K242" s="45">
        <v>2</v>
      </c>
      <c r="L242" s="45">
        <v>0</v>
      </c>
      <c r="M242" s="45">
        <v>0</v>
      </c>
      <c r="N242" s="45">
        <v>0</v>
      </c>
      <c r="O242" s="45">
        <v>0</v>
      </c>
      <c r="P242" s="45">
        <f>SUM(I242:O242)</f>
        <v>12</v>
      </c>
      <c r="Q242" s="21"/>
      <c r="R242" s="21"/>
      <c r="S242" s="21"/>
      <c r="T242" s="21"/>
    </row>
    <row r="243" spans="1:20" s="20" customFormat="1" x14ac:dyDescent="0.2">
      <c r="A243" s="121"/>
      <c r="B243" s="45" t="s">
        <v>213</v>
      </c>
      <c r="C243" s="46" t="s">
        <v>51</v>
      </c>
      <c r="D243" s="46" t="s">
        <v>54</v>
      </c>
      <c r="E243" s="46" t="s">
        <v>81</v>
      </c>
      <c r="F243" s="46" t="s">
        <v>99</v>
      </c>
      <c r="G243" s="46">
        <v>21</v>
      </c>
      <c r="H243" s="46" t="s">
        <v>264</v>
      </c>
      <c r="I243" s="45">
        <v>3</v>
      </c>
      <c r="J243" s="45">
        <v>0</v>
      </c>
      <c r="K243" s="45">
        <v>2</v>
      </c>
      <c r="L243" s="45">
        <v>4</v>
      </c>
      <c r="M243" s="45">
        <v>0</v>
      </c>
      <c r="N243" s="45">
        <v>1</v>
      </c>
      <c r="O243" s="45">
        <v>2</v>
      </c>
      <c r="P243" s="45">
        <f>SUM(I243:O243)</f>
        <v>12</v>
      </c>
      <c r="Q243" s="21"/>
      <c r="R243" s="21"/>
      <c r="S243" s="21"/>
      <c r="T243" s="21"/>
    </row>
    <row r="244" spans="1:20" s="20" customFormat="1" x14ac:dyDescent="0.2">
      <c r="A244" s="46"/>
      <c r="B244" s="52" t="s">
        <v>1734</v>
      </c>
      <c r="C244" s="46" t="s">
        <v>1735</v>
      </c>
      <c r="D244" s="46" t="s">
        <v>1736</v>
      </c>
      <c r="E244" s="46" t="s">
        <v>1541</v>
      </c>
      <c r="F244" s="46" t="s">
        <v>99</v>
      </c>
      <c r="G244" s="46">
        <v>21</v>
      </c>
      <c r="H244" s="46" t="s">
        <v>1704</v>
      </c>
      <c r="I244" s="46">
        <v>4</v>
      </c>
      <c r="J244" s="46">
        <v>1</v>
      </c>
      <c r="K244" s="46">
        <v>3</v>
      </c>
      <c r="L244" s="46">
        <v>1</v>
      </c>
      <c r="M244" s="46">
        <v>1</v>
      </c>
      <c r="N244" s="46">
        <v>0</v>
      </c>
      <c r="O244" s="46">
        <v>2</v>
      </c>
      <c r="P244" s="46">
        <v>12</v>
      </c>
      <c r="Q244" s="21"/>
      <c r="R244" s="21"/>
      <c r="S244" s="21"/>
      <c r="T244" s="21"/>
    </row>
    <row r="245" spans="1:20" s="20" customFormat="1" x14ac:dyDescent="0.2">
      <c r="A245" s="46"/>
      <c r="B245" s="52" t="s">
        <v>1737</v>
      </c>
      <c r="C245" s="46" t="s">
        <v>572</v>
      </c>
      <c r="D245" s="46" t="s">
        <v>1738</v>
      </c>
      <c r="E245" s="46" t="s">
        <v>1559</v>
      </c>
      <c r="F245" s="46" t="s">
        <v>99</v>
      </c>
      <c r="G245" s="46">
        <v>21</v>
      </c>
      <c r="H245" s="46" t="s">
        <v>1714</v>
      </c>
      <c r="I245" s="46">
        <v>1</v>
      </c>
      <c r="J245" s="46">
        <v>0</v>
      </c>
      <c r="K245" s="46">
        <v>2</v>
      </c>
      <c r="L245" s="46">
        <v>0</v>
      </c>
      <c r="M245" s="46">
        <v>1</v>
      </c>
      <c r="N245" s="46">
        <v>1</v>
      </c>
      <c r="O245" s="46">
        <v>7</v>
      </c>
      <c r="P245" s="46">
        <v>12</v>
      </c>
      <c r="Q245" s="21"/>
      <c r="R245" s="21"/>
      <c r="S245" s="21"/>
      <c r="T245" s="21"/>
    </row>
    <row r="246" spans="1:20" s="20" customFormat="1" x14ac:dyDescent="0.2">
      <c r="A246" s="53"/>
      <c r="B246" s="118" t="s">
        <v>2101</v>
      </c>
      <c r="C246" s="53" t="s">
        <v>2102</v>
      </c>
      <c r="D246" s="53" t="s">
        <v>2103</v>
      </c>
      <c r="E246" s="53" t="s">
        <v>2073</v>
      </c>
      <c r="F246" s="53" t="s">
        <v>1935</v>
      </c>
      <c r="G246" s="53">
        <v>21</v>
      </c>
      <c r="H246" s="53" t="s">
        <v>2074</v>
      </c>
      <c r="I246" s="53">
        <v>2</v>
      </c>
      <c r="J246" s="53">
        <v>5</v>
      </c>
      <c r="K246" s="53">
        <v>3</v>
      </c>
      <c r="L246" s="53">
        <v>0</v>
      </c>
      <c r="M246" s="53">
        <v>1</v>
      </c>
      <c r="N246" s="53">
        <v>1</v>
      </c>
      <c r="O246" s="53">
        <v>0</v>
      </c>
      <c r="P246" s="54">
        <f>SUM(I246:O246)</f>
        <v>12</v>
      </c>
      <c r="Q246" s="21"/>
      <c r="R246" s="21"/>
      <c r="S246" s="21"/>
      <c r="T246" s="21"/>
    </row>
    <row r="247" spans="1:20" s="20" customFormat="1" x14ac:dyDescent="0.2">
      <c r="A247" s="46"/>
      <c r="B247" s="52" t="s">
        <v>1739</v>
      </c>
      <c r="C247" s="46" t="s">
        <v>1740</v>
      </c>
      <c r="D247" s="46" t="s">
        <v>1741</v>
      </c>
      <c r="E247" s="46" t="s">
        <v>1559</v>
      </c>
      <c r="F247" s="46" t="s">
        <v>99</v>
      </c>
      <c r="G247" s="46">
        <v>21</v>
      </c>
      <c r="H247" s="46" t="s">
        <v>1714</v>
      </c>
      <c r="I247" s="46">
        <v>0</v>
      </c>
      <c r="J247" s="46">
        <v>0</v>
      </c>
      <c r="K247" s="46">
        <v>6</v>
      </c>
      <c r="L247" s="46">
        <v>0</v>
      </c>
      <c r="M247" s="46">
        <v>1</v>
      </c>
      <c r="N247" s="46">
        <v>0</v>
      </c>
      <c r="O247" s="46">
        <v>4</v>
      </c>
      <c r="P247" s="46">
        <v>11</v>
      </c>
      <c r="Q247" s="21"/>
      <c r="R247" s="21"/>
      <c r="S247" s="21"/>
      <c r="T247" s="21"/>
    </row>
    <row r="248" spans="1:20" s="20" customFormat="1" x14ac:dyDescent="0.2">
      <c r="A248" s="46"/>
      <c r="B248" s="52" t="s">
        <v>1742</v>
      </c>
      <c r="C248" s="46" t="s">
        <v>363</v>
      </c>
      <c r="D248" s="46" t="s">
        <v>1743</v>
      </c>
      <c r="E248" s="46" t="s">
        <v>1559</v>
      </c>
      <c r="F248" s="46" t="s">
        <v>99</v>
      </c>
      <c r="G248" s="46">
        <v>21</v>
      </c>
      <c r="H248" s="46" t="s">
        <v>1714</v>
      </c>
      <c r="I248" s="46">
        <v>1</v>
      </c>
      <c r="J248" s="46">
        <v>1</v>
      </c>
      <c r="K248" s="46">
        <v>6</v>
      </c>
      <c r="L248" s="46">
        <v>0</v>
      </c>
      <c r="M248" s="46">
        <v>1</v>
      </c>
      <c r="N248" s="46">
        <v>0</v>
      </c>
      <c r="O248" s="46">
        <v>2</v>
      </c>
      <c r="P248" s="46">
        <v>11</v>
      </c>
      <c r="Q248" s="21"/>
      <c r="R248" s="21"/>
      <c r="S248" s="21"/>
      <c r="T248" s="21"/>
    </row>
    <row r="249" spans="1:20" s="20" customFormat="1" x14ac:dyDescent="0.2">
      <c r="A249" s="46"/>
      <c r="B249" s="52" t="s">
        <v>1744</v>
      </c>
      <c r="C249" s="46" t="s">
        <v>1745</v>
      </c>
      <c r="D249" s="46" t="s">
        <v>1746</v>
      </c>
      <c r="E249" s="46" t="s">
        <v>1593</v>
      </c>
      <c r="F249" s="46" t="s">
        <v>99</v>
      </c>
      <c r="G249" s="46">
        <v>21</v>
      </c>
      <c r="H249" s="46" t="s">
        <v>1698</v>
      </c>
      <c r="I249" s="46">
        <v>1</v>
      </c>
      <c r="J249" s="46">
        <v>0</v>
      </c>
      <c r="K249" s="46">
        <v>6</v>
      </c>
      <c r="L249" s="46">
        <v>1</v>
      </c>
      <c r="M249" s="46">
        <v>2</v>
      </c>
      <c r="N249" s="46">
        <v>0</v>
      </c>
      <c r="O249" s="46">
        <v>0</v>
      </c>
      <c r="P249" s="46">
        <v>10</v>
      </c>
      <c r="Q249" s="21"/>
      <c r="R249" s="21"/>
      <c r="S249" s="21"/>
      <c r="T249" s="21"/>
    </row>
    <row r="250" spans="1:20" s="20" customFormat="1" x14ac:dyDescent="0.2">
      <c r="A250" s="46"/>
      <c r="B250" s="46" t="s">
        <v>594</v>
      </c>
      <c r="C250" s="46" t="s">
        <v>595</v>
      </c>
      <c r="D250" s="46" t="s">
        <v>596</v>
      </c>
      <c r="E250" s="46" t="s">
        <v>372</v>
      </c>
      <c r="F250" s="46" t="s">
        <v>99</v>
      </c>
      <c r="G250" s="46">
        <v>21</v>
      </c>
      <c r="H250" s="46" t="s">
        <v>590</v>
      </c>
      <c r="I250" s="46">
        <v>2</v>
      </c>
      <c r="J250" s="46">
        <v>0</v>
      </c>
      <c r="K250" s="46">
        <v>6</v>
      </c>
      <c r="L250" s="46">
        <v>0</v>
      </c>
      <c r="M250" s="46">
        <v>1</v>
      </c>
      <c r="N250" s="46">
        <v>0</v>
      </c>
      <c r="O250" s="46">
        <v>0</v>
      </c>
      <c r="P250" s="46">
        <v>9</v>
      </c>
      <c r="Q250" s="21"/>
      <c r="R250" s="21"/>
      <c r="S250" s="21"/>
      <c r="T250" s="21"/>
    </row>
    <row r="251" spans="1:20" s="20" customFormat="1" x14ac:dyDescent="0.2">
      <c r="A251" s="46"/>
      <c r="B251" s="52" t="s">
        <v>1747</v>
      </c>
      <c r="C251" s="46" t="s">
        <v>66</v>
      </c>
      <c r="D251" s="46" t="s">
        <v>687</v>
      </c>
      <c r="E251" s="46" t="s">
        <v>1623</v>
      </c>
      <c r="F251" s="46" t="s">
        <v>99</v>
      </c>
      <c r="G251" s="46">
        <v>21</v>
      </c>
      <c r="H251" s="46" t="s">
        <v>1667</v>
      </c>
      <c r="I251" s="46">
        <v>5</v>
      </c>
      <c r="J251" s="46">
        <v>0</v>
      </c>
      <c r="K251" s="46">
        <v>2</v>
      </c>
      <c r="L251" s="46">
        <v>0</v>
      </c>
      <c r="M251" s="46">
        <v>1</v>
      </c>
      <c r="N251" s="46">
        <v>0</v>
      </c>
      <c r="O251" s="46">
        <v>0</v>
      </c>
      <c r="P251" s="46">
        <v>8</v>
      </c>
      <c r="Q251" s="21"/>
      <c r="R251" s="21"/>
      <c r="S251" s="21"/>
      <c r="T251" s="21"/>
    </row>
    <row r="252" spans="1:20" s="20" customFormat="1" x14ac:dyDescent="0.2">
      <c r="A252" s="46"/>
      <c r="B252" s="52" t="s">
        <v>1748</v>
      </c>
      <c r="C252" s="46" t="s">
        <v>1749</v>
      </c>
      <c r="D252" s="46" t="s">
        <v>563</v>
      </c>
      <c r="E252" s="46" t="s">
        <v>1530</v>
      </c>
      <c r="F252" s="46" t="s">
        <v>99</v>
      </c>
      <c r="G252" s="46">
        <v>21</v>
      </c>
      <c r="H252" s="46" t="s">
        <v>1701</v>
      </c>
      <c r="I252" s="46">
        <v>2</v>
      </c>
      <c r="J252" s="46">
        <v>1</v>
      </c>
      <c r="K252" s="46">
        <v>3</v>
      </c>
      <c r="L252" s="46">
        <v>0</v>
      </c>
      <c r="M252" s="46">
        <v>1</v>
      </c>
      <c r="N252" s="46">
        <v>0</v>
      </c>
      <c r="O252" s="46">
        <v>0</v>
      </c>
      <c r="P252" s="46">
        <v>7</v>
      </c>
      <c r="Q252" s="21"/>
      <c r="R252" s="21"/>
      <c r="S252" s="21"/>
      <c r="T252" s="21"/>
    </row>
    <row r="253" spans="1:20" s="20" customFormat="1" x14ac:dyDescent="0.2">
      <c r="A253" s="46"/>
      <c r="B253" s="46" t="s">
        <v>597</v>
      </c>
      <c r="C253" s="46" t="s">
        <v>598</v>
      </c>
      <c r="D253" s="46" t="s">
        <v>599</v>
      </c>
      <c r="E253" s="46" t="s">
        <v>398</v>
      </c>
      <c r="F253" s="46" t="s">
        <v>99</v>
      </c>
      <c r="G253" s="46">
        <v>21</v>
      </c>
      <c r="H253" s="46" t="s">
        <v>498</v>
      </c>
      <c r="I253" s="46">
        <v>2</v>
      </c>
      <c r="J253" s="46">
        <v>0</v>
      </c>
      <c r="K253" s="46">
        <v>1</v>
      </c>
      <c r="L253" s="46">
        <v>0</v>
      </c>
      <c r="M253" s="46">
        <v>1</v>
      </c>
      <c r="N253" s="46">
        <v>1</v>
      </c>
      <c r="O253" s="46">
        <v>1</v>
      </c>
      <c r="P253" s="46">
        <v>6</v>
      </c>
      <c r="Q253" s="21"/>
      <c r="R253" s="21"/>
      <c r="S253" s="21"/>
      <c r="T253" s="21"/>
    </row>
    <row r="254" spans="1:20" s="20" customFormat="1" ht="15" x14ac:dyDescent="0.25">
      <c r="A254" s="119"/>
      <c r="B254" s="120" t="s">
        <v>949</v>
      </c>
      <c r="C254" s="48" t="s">
        <v>70</v>
      </c>
      <c r="D254" s="48" t="s">
        <v>950</v>
      </c>
      <c r="E254" s="48" t="s">
        <v>829</v>
      </c>
      <c r="F254" s="48" t="s">
        <v>99</v>
      </c>
      <c r="G254" s="48">
        <v>21</v>
      </c>
      <c r="H254" s="48" t="s">
        <v>881</v>
      </c>
      <c r="I254" s="49">
        <v>0</v>
      </c>
      <c r="J254" s="49">
        <v>0</v>
      </c>
      <c r="K254" s="49">
        <v>6</v>
      </c>
      <c r="L254" s="49">
        <v>0</v>
      </c>
      <c r="M254" s="49">
        <v>0</v>
      </c>
      <c r="N254" s="49">
        <v>0</v>
      </c>
      <c r="O254" s="49">
        <v>0</v>
      </c>
      <c r="P254" s="50">
        <f>SUM(I254:O254)</f>
        <v>6</v>
      </c>
      <c r="Q254" s="21"/>
      <c r="R254" s="21"/>
      <c r="S254" s="21"/>
      <c r="T254" s="21"/>
    </row>
    <row r="255" spans="1:20" s="20" customFormat="1" x14ac:dyDescent="0.2">
      <c r="A255" s="46"/>
      <c r="B255" s="52" t="s">
        <v>1750</v>
      </c>
      <c r="C255" s="46" t="s">
        <v>607</v>
      </c>
      <c r="D255" s="46" t="s">
        <v>1707</v>
      </c>
      <c r="E255" s="46" t="s">
        <v>1541</v>
      </c>
      <c r="F255" s="46" t="s">
        <v>99</v>
      </c>
      <c r="G255" s="46">
        <v>21</v>
      </c>
      <c r="H255" s="46" t="s">
        <v>1704</v>
      </c>
      <c r="I255" s="46">
        <v>0</v>
      </c>
      <c r="J255" s="46">
        <v>0</v>
      </c>
      <c r="K255" s="46">
        <v>1</v>
      </c>
      <c r="L255" s="46">
        <v>1</v>
      </c>
      <c r="M255" s="46">
        <v>1</v>
      </c>
      <c r="N255" s="46">
        <v>0</v>
      </c>
      <c r="O255" s="46">
        <v>2</v>
      </c>
      <c r="P255" s="46">
        <v>5</v>
      </c>
      <c r="Q255" s="21"/>
      <c r="R255" s="21"/>
      <c r="S255" s="21"/>
      <c r="T255" s="21"/>
    </row>
    <row r="256" spans="1:20" s="20" customFormat="1" x14ac:dyDescent="0.2">
      <c r="A256" s="46"/>
      <c r="B256" s="52" t="s">
        <v>1751</v>
      </c>
      <c r="C256" s="46" t="s">
        <v>368</v>
      </c>
      <c r="D256" s="46" t="s">
        <v>1164</v>
      </c>
      <c r="E256" s="46" t="s">
        <v>1530</v>
      </c>
      <c r="F256" s="46" t="s">
        <v>99</v>
      </c>
      <c r="G256" s="46">
        <v>21</v>
      </c>
      <c r="H256" s="52" t="s">
        <v>1701</v>
      </c>
      <c r="I256" s="46">
        <v>0</v>
      </c>
      <c r="J256" s="46">
        <v>0</v>
      </c>
      <c r="K256" s="46">
        <v>0</v>
      </c>
      <c r="L256" s="46">
        <v>0</v>
      </c>
      <c r="M256" s="46">
        <v>0</v>
      </c>
      <c r="N256" s="46">
        <v>0</v>
      </c>
      <c r="O256" s="46">
        <v>0</v>
      </c>
      <c r="P256" s="46">
        <v>0</v>
      </c>
      <c r="Q256" s="21"/>
      <c r="R256" s="21"/>
      <c r="S256" s="21"/>
      <c r="T256" s="21"/>
    </row>
    <row r="257" spans="1:20" ht="15.75" x14ac:dyDescent="0.25">
      <c r="A257" s="10"/>
      <c r="B257" s="10"/>
      <c r="C257" s="11"/>
      <c r="D257" s="7"/>
      <c r="E257" s="7"/>
      <c r="F257" s="7"/>
      <c r="G257" s="7"/>
      <c r="H257" s="7"/>
      <c r="I257" s="7"/>
      <c r="J257" s="7"/>
      <c r="K257" s="7"/>
      <c r="L257" s="7"/>
      <c r="M257" s="7"/>
      <c r="N257" s="7"/>
      <c r="O257" s="7"/>
      <c r="P257" s="7"/>
      <c r="Q257" s="12"/>
      <c r="R257" s="12"/>
      <c r="S257" s="12"/>
      <c r="T257" s="12"/>
    </row>
    <row r="258" spans="1:20" ht="15.75" x14ac:dyDescent="0.25">
      <c r="A258" s="10"/>
      <c r="B258" s="10"/>
      <c r="C258" s="11"/>
      <c r="D258" s="7"/>
      <c r="E258" s="7"/>
      <c r="F258" s="7"/>
      <c r="G258" s="7"/>
      <c r="H258" s="7"/>
      <c r="I258" s="7"/>
      <c r="J258" s="7"/>
      <c r="K258" s="7"/>
      <c r="L258" s="7"/>
      <c r="M258" s="7"/>
      <c r="N258" s="7"/>
      <c r="O258" s="7"/>
      <c r="P258" s="7"/>
      <c r="Q258" s="12"/>
      <c r="R258" s="12"/>
      <c r="S258" s="12"/>
      <c r="T258" s="12"/>
    </row>
    <row r="259" spans="1:20" ht="15.75" x14ac:dyDescent="0.25">
      <c r="A259" s="10"/>
      <c r="B259" s="10"/>
      <c r="C259" s="11"/>
      <c r="D259" s="7"/>
      <c r="E259" s="7"/>
      <c r="F259" s="7"/>
      <c r="G259" s="7"/>
      <c r="H259" s="7"/>
      <c r="I259" s="7"/>
      <c r="J259" s="7"/>
      <c r="K259" s="7"/>
      <c r="L259" s="7"/>
      <c r="M259" s="7"/>
      <c r="N259" s="7"/>
      <c r="O259" s="7"/>
      <c r="P259" s="7"/>
      <c r="Q259" s="12"/>
      <c r="R259" s="12"/>
      <c r="S259" s="12"/>
      <c r="T259" s="12"/>
    </row>
    <row r="260" spans="1:20" ht="15.75" x14ac:dyDescent="0.25">
      <c r="A260" s="10"/>
      <c r="B260" s="10"/>
      <c r="C260" s="11"/>
      <c r="D260" s="7"/>
      <c r="E260" s="7"/>
      <c r="F260" s="7"/>
      <c r="G260" s="7"/>
      <c r="H260" s="7"/>
      <c r="I260" s="7"/>
      <c r="J260" s="7"/>
      <c r="K260" s="7"/>
      <c r="L260" s="7"/>
      <c r="M260" s="7"/>
      <c r="N260" s="7"/>
      <c r="O260" s="7"/>
      <c r="P260" s="7"/>
      <c r="Q260" s="12"/>
      <c r="R260" s="12"/>
      <c r="S260" s="12"/>
      <c r="T260" s="12"/>
    </row>
    <row r="261" spans="1:20" ht="15.75" x14ac:dyDescent="0.25">
      <c r="A261" s="10"/>
      <c r="B261" s="10"/>
      <c r="C261" s="11"/>
      <c r="D261" s="7"/>
      <c r="E261" s="7"/>
      <c r="F261" s="7"/>
      <c r="G261" s="7"/>
      <c r="H261" s="7"/>
      <c r="I261" s="7"/>
      <c r="J261" s="7"/>
      <c r="K261" s="7"/>
      <c r="L261" s="7"/>
      <c r="M261" s="7"/>
      <c r="N261" s="7"/>
      <c r="O261" s="7"/>
      <c r="P261" s="7"/>
      <c r="Q261" s="12"/>
      <c r="R261" s="12"/>
      <c r="S261" s="12"/>
      <c r="T261" s="12"/>
    </row>
    <row r="262" spans="1:20" ht="15.75" x14ac:dyDescent="0.25">
      <c r="A262" s="10"/>
      <c r="B262" s="10"/>
      <c r="C262" s="11"/>
      <c r="D262" s="7"/>
      <c r="E262" s="7"/>
      <c r="F262" s="7"/>
      <c r="G262" s="7"/>
      <c r="H262" s="7"/>
      <c r="I262" s="7"/>
      <c r="J262" s="7"/>
      <c r="K262" s="7"/>
      <c r="L262" s="7"/>
      <c r="M262" s="7"/>
      <c r="N262" s="7"/>
      <c r="O262" s="7"/>
      <c r="P262" s="7"/>
      <c r="Q262" s="12"/>
      <c r="R262" s="12"/>
      <c r="S262" s="12"/>
      <c r="T262" s="12"/>
    </row>
    <row r="263" spans="1:20" ht="15.75" x14ac:dyDescent="0.25">
      <c r="A263" s="10"/>
      <c r="B263" s="10"/>
      <c r="C263" s="11"/>
      <c r="D263" s="7"/>
      <c r="E263" s="7"/>
      <c r="F263" s="7"/>
      <c r="G263" s="7"/>
      <c r="H263" s="7"/>
      <c r="I263" s="7"/>
      <c r="J263" s="7"/>
      <c r="K263" s="7"/>
      <c r="L263" s="7"/>
      <c r="M263" s="7"/>
      <c r="N263" s="7"/>
      <c r="O263" s="7"/>
      <c r="P263" s="7"/>
      <c r="Q263" s="12"/>
      <c r="R263" s="12"/>
      <c r="S263" s="12"/>
      <c r="T263" s="12"/>
    </row>
    <row r="264" spans="1:20" ht="15.75" x14ac:dyDescent="0.25">
      <c r="A264" s="10"/>
      <c r="B264" s="10"/>
      <c r="C264" s="11"/>
      <c r="D264" s="7"/>
      <c r="E264" s="7"/>
      <c r="F264" s="7"/>
      <c r="G264" s="7"/>
      <c r="H264" s="7"/>
      <c r="I264" s="7"/>
      <c r="J264" s="7"/>
      <c r="K264" s="7"/>
      <c r="L264" s="7"/>
      <c r="M264" s="7"/>
      <c r="N264" s="7"/>
      <c r="O264" s="7"/>
      <c r="P264" s="7"/>
      <c r="Q264" s="12"/>
      <c r="R264" s="12"/>
      <c r="S264" s="12"/>
      <c r="T264" s="12"/>
    </row>
    <row r="265" spans="1:20" ht="15.75" x14ac:dyDescent="0.25">
      <c r="A265" s="10"/>
      <c r="B265" s="10"/>
      <c r="C265" s="11"/>
      <c r="D265" s="7"/>
      <c r="E265" s="7"/>
      <c r="F265" s="7"/>
      <c r="G265" s="7"/>
      <c r="H265" s="7"/>
      <c r="I265" s="7"/>
      <c r="J265" s="7"/>
      <c r="K265" s="7"/>
      <c r="L265" s="7"/>
      <c r="M265" s="7"/>
      <c r="N265" s="7"/>
      <c r="O265" s="7"/>
      <c r="P265" s="7"/>
      <c r="Q265" s="12"/>
      <c r="R265" s="12"/>
      <c r="S265" s="12"/>
      <c r="T265" s="12"/>
    </row>
    <row r="266" spans="1:20" ht="15.75" x14ac:dyDescent="0.25">
      <c r="A266" s="10"/>
      <c r="B266" s="10"/>
      <c r="C266" s="11"/>
      <c r="D266" s="7"/>
      <c r="E266" s="7"/>
      <c r="F266" s="7"/>
      <c r="G266" s="7"/>
      <c r="H266" s="7"/>
      <c r="I266" s="7"/>
      <c r="J266" s="7"/>
      <c r="K266" s="7"/>
      <c r="L266" s="7"/>
      <c r="M266" s="7"/>
      <c r="N266" s="7"/>
      <c r="O266" s="7"/>
      <c r="P266" s="7"/>
      <c r="Q266" s="12"/>
      <c r="R266" s="12"/>
      <c r="S266" s="12"/>
      <c r="T266" s="12"/>
    </row>
    <row r="267" spans="1:20" ht="15.75" x14ac:dyDescent="0.25">
      <c r="A267" s="10"/>
      <c r="B267" s="10"/>
      <c r="C267" s="11"/>
      <c r="D267" s="7"/>
      <c r="E267" s="7"/>
      <c r="F267" s="7"/>
      <c r="G267" s="7"/>
      <c r="H267" s="7"/>
      <c r="I267" s="7"/>
      <c r="J267" s="7"/>
      <c r="K267" s="7"/>
      <c r="L267" s="7"/>
      <c r="M267" s="7"/>
      <c r="N267" s="7"/>
      <c r="O267" s="7"/>
      <c r="P267" s="7"/>
      <c r="Q267" s="12"/>
      <c r="R267" s="12"/>
      <c r="S267" s="12"/>
      <c r="T267" s="12"/>
    </row>
    <row r="268" spans="1:20" ht="15.75" x14ac:dyDescent="0.25">
      <c r="A268" s="10"/>
      <c r="B268" s="10"/>
      <c r="C268" s="11"/>
      <c r="D268" s="7"/>
      <c r="E268" s="7"/>
      <c r="F268" s="7"/>
      <c r="G268" s="7"/>
      <c r="H268" s="7"/>
      <c r="I268" s="7"/>
      <c r="J268" s="7"/>
      <c r="K268" s="7"/>
      <c r="L268" s="7"/>
      <c r="M268" s="7"/>
      <c r="N268" s="7"/>
      <c r="O268" s="7"/>
      <c r="P268" s="7"/>
      <c r="Q268" s="12"/>
      <c r="R268" s="12"/>
      <c r="S268" s="12"/>
      <c r="T268" s="12"/>
    </row>
    <row r="269" spans="1:20" ht="15.75" x14ac:dyDescent="0.25">
      <c r="A269" s="10"/>
      <c r="B269" s="10"/>
      <c r="C269" s="11"/>
      <c r="D269" s="7"/>
      <c r="E269" s="7"/>
      <c r="F269" s="7"/>
      <c r="G269" s="7"/>
      <c r="H269" s="7"/>
      <c r="I269" s="7"/>
      <c r="J269" s="7"/>
      <c r="K269" s="7"/>
      <c r="L269" s="7"/>
      <c r="M269" s="7"/>
      <c r="N269" s="7"/>
      <c r="O269" s="7"/>
      <c r="P269" s="7"/>
      <c r="Q269" s="12"/>
      <c r="R269" s="12"/>
      <c r="S269" s="12"/>
      <c r="T269" s="12"/>
    </row>
    <row r="270" spans="1:20" ht="15.75" x14ac:dyDescent="0.25">
      <c r="A270" s="10"/>
      <c r="B270" s="10"/>
      <c r="C270" s="11"/>
      <c r="D270" s="7"/>
      <c r="E270" s="7"/>
      <c r="F270" s="7"/>
      <c r="G270" s="7"/>
      <c r="H270" s="7"/>
      <c r="I270" s="7"/>
      <c r="J270" s="7"/>
      <c r="K270" s="7"/>
      <c r="L270" s="7"/>
      <c r="M270" s="7"/>
      <c r="N270" s="7"/>
      <c r="O270" s="7"/>
      <c r="P270" s="7"/>
      <c r="Q270" s="12"/>
      <c r="R270" s="12"/>
      <c r="S270" s="12"/>
      <c r="T270" s="12"/>
    </row>
    <row r="271" spans="1:20" ht="15.75" x14ac:dyDescent="0.25">
      <c r="A271" s="10"/>
      <c r="B271" s="10"/>
      <c r="C271" s="11"/>
      <c r="D271" s="7"/>
      <c r="E271" s="7"/>
      <c r="F271" s="7"/>
      <c r="G271" s="7"/>
      <c r="H271" s="7"/>
      <c r="I271" s="7"/>
      <c r="J271" s="7"/>
      <c r="K271" s="7"/>
      <c r="L271" s="7"/>
      <c r="M271" s="7"/>
      <c r="N271" s="7"/>
      <c r="O271" s="7"/>
      <c r="P271" s="7"/>
      <c r="Q271" s="12"/>
      <c r="R271" s="12"/>
      <c r="S271" s="12"/>
      <c r="T271" s="12"/>
    </row>
    <row r="272" spans="1:20" ht="15.75" x14ac:dyDescent="0.25">
      <c r="A272" s="10"/>
      <c r="B272" s="10"/>
      <c r="C272" s="11"/>
      <c r="D272" s="7"/>
      <c r="E272" s="7"/>
      <c r="F272" s="7"/>
      <c r="G272" s="7"/>
      <c r="H272" s="7"/>
      <c r="I272" s="7"/>
      <c r="J272" s="7"/>
      <c r="K272" s="7"/>
      <c r="L272" s="7"/>
      <c r="M272" s="7"/>
      <c r="N272" s="7"/>
      <c r="O272" s="7"/>
      <c r="P272" s="7"/>
      <c r="Q272" s="12"/>
      <c r="R272" s="12"/>
      <c r="S272" s="12"/>
      <c r="T272" s="12"/>
    </row>
    <row r="273" spans="1:20" ht="15.75" x14ac:dyDescent="0.25">
      <c r="A273" s="10"/>
      <c r="B273" s="10"/>
      <c r="C273" s="11"/>
      <c r="D273" s="7"/>
      <c r="E273" s="7"/>
      <c r="F273" s="7"/>
      <c r="G273" s="7"/>
      <c r="H273" s="7"/>
      <c r="I273" s="7"/>
      <c r="J273" s="7"/>
      <c r="K273" s="7"/>
      <c r="L273" s="7"/>
      <c r="M273" s="7"/>
      <c r="N273" s="7"/>
      <c r="O273" s="7"/>
      <c r="P273" s="7"/>
      <c r="Q273" s="12"/>
      <c r="R273" s="12"/>
      <c r="S273" s="12"/>
      <c r="T273" s="12"/>
    </row>
    <row r="274" spans="1:20" ht="15.75" x14ac:dyDescent="0.25">
      <c r="A274" s="10"/>
      <c r="B274" s="10"/>
      <c r="C274" s="11"/>
      <c r="D274" s="7"/>
      <c r="E274" s="7"/>
      <c r="F274" s="7"/>
      <c r="G274" s="7"/>
      <c r="H274" s="7"/>
      <c r="I274" s="7"/>
      <c r="J274" s="7"/>
      <c r="K274" s="7"/>
      <c r="L274" s="7"/>
      <c r="M274" s="7"/>
      <c r="N274" s="7"/>
      <c r="O274" s="7"/>
      <c r="P274" s="7"/>
      <c r="Q274" s="12"/>
      <c r="R274" s="12"/>
      <c r="S274" s="12"/>
      <c r="T274" s="12"/>
    </row>
    <row r="275" spans="1:20" ht="15.75" x14ac:dyDescent="0.25">
      <c r="A275" s="10"/>
      <c r="B275" s="10"/>
      <c r="C275" s="11"/>
      <c r="D275" s="7"/>
      <c r="E275" s="7"/>
      <c r="F275" s="7"/>
      <c r="G275" s="7"/>
      <c r="H275" s="7"/>
      <c r="I275" s="7"/>
      <c r="J275" s="7"/>
      <c r="K275" s="7"/>
      <c r="L275" s="7"/>
      <c r="M275" s="7"/>
      <c r="N275" s="7"/>
      <c r="O275" s="7"/>
      <c r="P275" s="7"/>
      <c r="Q275" s="12"/>
      <c r="R275" s="12"/>
      <c r="S275" s="12"/>
      <c r="T275" s="12"/>
    </row>
    <row r="276" spans="1:20" ht="15.75" x14ac:dyDescent="0.25">
      <c r="A276" s="10"/>
      <c r="B276" s="10"/>
      <c r="C276" s="11"/>
      <c r="D276" s="7"/>
      <c r="E276" s="7"/>
      <c r="F276" s="7"/>
      <c r="G276" s="7"/>
      <c r="H276" s="7"/>
      <c r="I276" s="7"/>
      <c r="J276" s="7"/>
      <c r="K276" s="7"/>
      <c r="L276" s="7"/>
      <c r="M276" s="7"/>
      <c r="N276" s="7"/>
      <c r="O276" s="7"/>
      <c r="P276" s="7"/>
      <c r="Q276" s="12"/>
      <c r="R276" s="12"/>
      <c r="S276" s="12"/>
      <c r="T276" s="12"/>
    </row>
    <row r="277" spans="1:20" ht="15.75" x14ac:dyDescent="0.25">
      <c r="A277" s="10"/>
      <c r="B277" s="10"/>
      <c r="C277" s="11"/>
      <c r="D277" s="7"/>
      <c r="E277" s="7"/>
      <c r="F277" s="7"/>
      <c r="G277" s="7"/>
      <c r="H277" s="7"/>
      <c r="I277" s="7"/>
      <c r="J277" s="7"/>
      <c r="K277" s="7"/>
      <c r="L277" s="7"/>
      <c r="M277" s="7"/>
      <c r="N277" s="7"/>
      <c r="O277" s="7"/>
      <c r="P277" s="7"/>
      <c r="Q277" s="12"/>
      <c r="R277" s="12"/>
      <c r="S277" s="12"/>
      <c r="T277" s="12"/>
    </row>
    <row r="278" spans="1:20" ht="15.75" x14ac:dyDescent="0.25">
      <c r="A278" s="10"/>
      <c r="B278" s="10"/>
      <c r="C278" s="11"/>
      <c r="D278" s="7"/>
      <c r="E278" s="7"/>
      <c r="F278" s="7"/>
      <c r="G278" s="7"/>
      <c r="H278" s="7"/>
      <c r="I278" s="7"/>
      <c r="J278" s="7"/>
      <c r="K278" s="7"/>
      <c r="L278" s="7"/>
      <c r="M278" s="7"/>
      <c r="N278" s="7"/>
      <c r="O278" s="7"/>
      <c r="P278" s="7"/>
      <c r="Q278" s="12"/>
      <c r="R278" s="12"/>
      <c r="S278" s="12"/>
      <c r="T278" s="12"/>
    </row>
    <row r="279" spans="1:20" ht="15.75" x14ac:dyDescent="0.25">
      <c r="A279" s="10"/>
      <c r="B279" s="10"/>
      <c r="C279" s="11"/>
      <c r="D279" s="7"/>
      <c r="E279" s="7"/>
      <c r="F279" s="7"/>
      <c r="G279" s="7"/>
      <c r="H279" s="7"/>
      <c r="I279" s="7"/>
      <c r="J279" s="7"/>
      <c r="K279" s="7"/>
      <c r="L279" s="7"/>
      <c r="M279" s="7"/>
      <c r="N279" s="7"/>
      <c r="O279" s="7"/>
      <c r="P279" s="7"/>
      <c r="Q279" s="12"/>
      <c r="R279" s="12"/>
      <c r="S279" s="12"/>
      <c r="T279" s="12"/>
    </row>
    <row r="280" spans="1:20" ht="15.75" x14ac:dyDescent="0.25">
      <c r="A280" s="10"/>
      <c r="B280" s="10"/>
      <c r="C280" s="11"/>
      <c r="D280" s="7"/>
      <c r="E280" s="7"/>
      <c r="F280" s="7"/>
      <c r="G280" s="7"/>
      <c r="H280" s="7"/>
      <c r="I280" s="7"/>
      <c r="J280" s="7"/>
      <c r="K280" s="7"/>
      <c r="L280" s="7"/>
      <c r="M280" s="7"/>
      <c r="N280" s="7"/>
      <c r="O280" s="7"/>
      <c r="P280" s="7"/>
      <c r="Q280" s="12"/>
      <c r="R280" s="12"/>
      <c r="S280" s="12"/>
      <c r="T280" s="12"/>
    </row>
    <row r="281" spans="1:20" ht="15.75" x14ac:dyDescent="0.25">
      <c r="A281" s="10"/>
      <c r="B281" s="10"/>
      <c r="C281" s="11"/>
      <c r="D281" s="7"/>
      <c r="E281" s="7"/>
      <c r="F281" s="7"/>
      <c r="G281" s="7"/>
      <c r="H281" s="7"/>
      <c r="I281" s="7"/>
      <c r="J281" s="7"/>
      <c r="K281" s="7"/>
      <c r="L281" s="7"/>
      <c r="M281" s="7"/>
      <c r="N281" s="7"/>
      <c r="O281" s="7"/>
      <c r="P281" s="7"/>
      <c r="Q281" s="12"/>
      <c r="R281" s="12"/>
      <c r="S281" s="12"/>
      <c r="T281" s="12"/>
    </row>
    <row r="282" spans="1:20" ht="15.75" x14ac:dyDescent="0.25">
      <c r="A282" s="10"/>
      <c r="B282" s="10"/>
      <c r="C282" s="11"/>
      <c r="D282" s="7"/>
      <c r="E282" s="7"/>
      <c r="F282" s="7"/>
      <c r="G282" s="7"/>
      <c r="H282" s="7"/>
      <c r="I282" s="7"/>
      <c r="J282" s="7"/>
      <c r="K282" s="7"/>
      <c r="L282" s="7"/>
      <c r="M282" s="7"/>
      <c r="N282" s="7"/>
      <c r="O282" s="7"/>
      <c r="P282" s="7"/>
      <c r="Q282" s="12"/>
      <c r="R282" s="12"/>
      <c r="S282" s="12"/>
      <c r="T282" s="12"/>
    </row>
    <row r="283" spans="1:20" ht="15.75" x14ac:dyDescent="0.25">
      <c r="A283" s="10"/>
      <c r="B283" s="10"/>
      <c r="C283" s="11"/>
      <c r="D283" s="7"/>
      <c r="E283" s="7"/>
      <c r="F283" s="7"/>
      <c r="G283" s="7"/>
      <c r="H283" s="7"/>
      <c r="I283" s="7"/>
      <c r="J283" s="7"/>
      <c r="K283" s="7"/>
      <c r="L283" s="7"/>
      <c r="M283" s="7"/>
      <c r="N283" s="7"/>
      <c r="O283" s="7"/>
      <c r="P283" s="7"/>
      <c r="Q283" s="12"/>
      <c r="R283" s="12"/>
      <c r="S283" s="12"/>
      <c r="T283" s="12"/>
    </row>
    <row r="284" spans="1:20" ht="15.75" x14ac:dyDescent="0.25">
      <c r="A284" s="10"/>
      <c r="B284" s="10"/>
      <c r="C284" s="11"/>
      <c r="D284" s="7"/>
      <c r="E284" s="7"/>
      <c r="F284" s="7"/>
      <c r="G284" s="7"/>
      <c r="H284" s="7"/>
      <c r="I284" s="7"/>
      <c r="J284" s="7"/>
      <c r="K284" s="7"/>
      <c r="L284" s="7"/>
      <c r="M284" s="7"/>
      <c r="N284" s="7"/>
      <c r="O284" s="7"/>
      <c r="P284" s="7"/>
      <c r="Q284" s="12"/>
      <c r="R284" s="12"/>
      <c r="S284" s="12"/>
      <c r="T284" s="12"/>
    </row>
    <row r="285" spans="1:20" ht="15.75" x14ac:dyDescent="0.25">
      <c r="A285" s="10"/>
      <c r="B285" s="10"/>
      <c r="C285" s="11"/>
      <c r="D285" s="7"/>
      <c r="E285" s="7"/>
      <c r="F285" s="7"/>
      <c r="G285" s="7"/>
      <c r="H285" s="7"/>
      <c r="I285" s="7"/>
      <c r="J285" s="7"/>
      <c r="K285" s="7"/>
      <c r="L285" s="7"/>
      <c r="M285" s="7"/>
      <c r="N285" s="7"/>
      <c r="O285" s="7"/>
      <c r="P285" s="7"/>
      <c r="Q285" s="12"/>
      <c r="R285" s="12"/>
      <c r="S285" s="12"/>
      <c r="T285" s="12"/>
    </row>
    <row r="286" spans="1:20" ht="15.75" x14ac:dyDescent="0.25">
      <c r="A286" s="10"/>
      <c r="B286" s="10"/>
      <c r="C286" s="11"/>
      <c r="D286" s="7"/>
      <c r="E286" s="7"/>
      <c r="F286" s="7"/>
      <c r="G286" s="7"/>
      <c r="H286" s="7"/>
      <c r="I286" s="7"/>
      <c r="J286" s="7"/>
      <c r="K286" s="7"/>
      <c r="L286" s="7"/>
      <c r="M286" s="7"/>
      <c r="N286" s="7"/>
      <c r="O286" s="7"/>
      <c r="P286" s="7"/>
      <c r="Q286" s="12"/>
      <c r="R286" s="12"/>
      <c r="S286" s="12"/>
      <c r="T286" s="12"/>
    </row>
    <row r="287" spans="1:20" ht="15.75" x14ac:dyDescent="0.25">
      <c r="A287" s="10"/>
      <c r="B287" s="10"/>
      <c r="C287" s="11"/>
      <c r="D287" s="7"/>
      <c r="E287" s="7"/>
      <c r="F287" s="7"/>
      <c r="G287" s="7"/>
      <c r="H287" s="7"/>
      <c r="I287" s="7"/>
      <c r="J287" s="7"/>
      <c r="K287" s="7"/>
      <c r="L287" s="7"/>
      <c r="M287" s="7"/>
      <c r="N287" s="7"/>
      <c r="O287" s="7"/>
      <c r="P287" s="7"/>
      <c r="Q287" s="12"/>
      <c r="R287" s="12"/>
      <c r="S287" s="12"/>
      <c r="T287" s="12"/>
    </row>
    <row r="288" spans="1:20" ht="15.75" x14ac:dyDescent="0.25">
      <c r="A288" s="10"/>
      <c r="B288" s="10"/>
      <c r="C288" s="11"/>
      <c r="D288" s="7"/>
      <c r="E288" s="7"/>
      <c r="F288" s="7"/>
      <c r="G288" s="7"/>
      <c r="H288" s="7"/>
      <c r="I288" s="7"/>
      <c r="J288" s="7"/>
      <c r="K288" s="7"/>
      <c r="L288" s="7"/>
      <c r="M288" s="7"/>
      <c r="N288" s="7"/>
      <c r="O288" s="7"/>
      <c r="P288" s="7"/>
      <c r="Q288" s="12"/>
      <c r="R288" s="12"/>
      <c r="S288" s="12"/>
      <c r="T288" s="12"/>
    </row>
    <row r="289" spans="1:20" ht="15.75" x14ac:dyDescent="0.25">
      <c r="A289" s="10"/>
      <c r="B289" s="10"/>
      <c r="C289" s="11"/>
      <c r="D289" s="7"/>
      <c r="E289" s="7"/>
      <c r="F289" s="7"/>
      <c r="G289" s="7"/>
      <c r="H289" s="7"/>
      <c r="I289" s="7"/>
      <c r="J289" s="7"/>
      <c r="K289" s="7"/>
      <c r="L289" s="7"/>
      <c r="M289" s="7"/>
      <c r="N289" s="7"/>
      <c r="O289" s="7"/>
      <c r="P289" s="7"/>
      <c r="Q289" s="12"/>
      <c r="R289" s="12"/>
      <c r="S289" s="12"/>
      <c r="T289" s="12"/>
    </row>
    <row r="290" spans="1:20" ht="15.75" x14ac:dyDescent="0.25">
      <c r="A290" s="10"/>
      <c r="B290" s="10"/>
      <c r="C290" s="11"/>
      <c r="D290" s="7"/>
      <c r="E290" s="7"/>
      <c r="F290" s="7"/>
      <c r="G290" s="7"/>
      <c r="H290" s="7"/>
      <c r="I290" s="7"/>
      <c r="J290" s="7"/>
      <c r="K290" s="7"/>
      <c r="L290" s="7"/>
      <c r="M290" s="7"/>
      <c r="N290" s="7"/>
      <c r="O290" s="7"/>
      <c r="P290" s="7"/>
      <c r="Q290" s="12"/>
      <c r="R290" s="12"/>
      <c r="S290" s="12"/>
      <c r="T290" s="12"/>
    </row>
    <row r="291" spans="1:20" ht="15.75" x14ac:dyDescent="0.25">
      <c r="A291" s="10"/>
      <c r="B291" s="10"/>
      <c r="C291" s="11"/>
      <c r="D291" s="7"/>
      <c r="E291" s="7"/>
      <c r="F291" s="7"/>
      <c r="G291" s="7"/>
      <c r="H291" s="7"/>
      <c r="I291" s="7"/>
      <c r="J291" s="7"/>
      <c r="K291" s="7"/>
      <c r="L291" s="7"/>
      <c r="M291" s="7"/>
      <c r="N291" s="7"/>
      <c r="O291" s="7"/>
      <c r="P291" s="7"/>
      <c r="Q291" s="12"/>
      <c r="R291" s="12"/>
      <c r="S291" s="12"/>
      <c r="T291" s="12"/>
    </row>
    <row r="292" spans="1:20" ht="15.75" x14ac:dyDescent="0.25">
      <c r="A292" s="10"/>
      <c r="B292" s="10"/>
      <c r="C292" s="11"/>
      <c r="D292" s="7"/>
      <c r="E292" s="7"/>
      <c r="F292" s="7"/>
      <c r="G292" s="7"/>
      <c r="H292" s="7"/>
      <c r="I292" s="7"/>
      <c r="J292" s="7"/>
      <c r="K292" s="7"/>
      <c r="L292" s="7"/>
      <c r="M292" s="7"/>
      <c r="N292" s="7"/>
      <c r="O292" s="7"/>
      <c r="P292" s="7"/>
      <c r="Q292" s="12"/>
      <c r="R292" s="12"/>
      <c r="S292" s="12"/>
      <c r="T292" s="12"/>
    </row>
    <row r="293" spans="1:20" ht="15.75" x14ac:dyDescent="0.25">
      <c r="A293" s="10"/>
      <c r="B293" s="10"/>
      <c r="C293" s="11"/>
      <c r="D293" s="7"/>
      <c r="E293" s="7"/>
      <c r="F293" s="7"/>
      <c r="G293" s="7"/>
      <c r="H293" s="7"/>
      <c r="I293" s="7"/>
      <c r="J293" s="7"/>
      <c r="K293" s="7"/>
      <c r="L293" s="7"/>
      <c r="M293" s="7"/>
      <c r="N293" s="7"/>
      <c r="O293" s="7"/>
      <c r="P293" s="7"/>
      <c r="Q293" s="12"/>
      <c r="R293" s="12"/>
      <c r="S293" s="12"/>
      <c r="T293" s="12"/>
    </row>
    <row r="294" spans="1:20" ht="15.75" x14ac:dyDescent="0.25">
      <c r="A294" s="10"/>
      <c r="B294" s="10"/>
      <c r="C294" s="11"/>
      <c r="D294" s="7"/>
      <c r="E294" s="7"/>
      <c r="F294" s="7"/>
      <c r="G294" s="7"/>
      <c r="H294" s="7"/>
      <c r="I294" s="7"/>
      <c r="J294" s="7"/>
      <c r="K294" s="7"/>
      <c r="L294" s="7"/>
      <c r="M294" s="7"/>
      <c r="N294" s="7"/>
      <c r="O294" s="7"/>
      <c r="P294" s="7"/>
      <c r="Q294" s="12"/>
      <c r="R294" s="12"/>
      <c r="S294" s="12"/>
      <c r="T294" s="12"/>
    </row>
    <row r="295" spans="1:20" ht="15.75" x14ac:dyDescent="0.25">
      <c r="A295" s="10"/>
      <c r="B295" s="10"/>
      <c r="C295" s="11"/>
      <c r="D295" s="7"/>
      <c r="E295" s="7"/>
      <c r="F295" s="7"/>
      <c r="G295" s="7"/>
      <c r="H295" s="7"/>
      <c r="I295" s="7"/>
      <c r="J295" s="7"/>
      <c r="K295" s="7"/>
      <c r="L295" s="7"/>
      <c r="M295" s="7"/>
      <c r="N295" s="7"/>
      <c r="O295" s="7"/>
      <c r="P295" s="7"/>
      <c r="Q295" s="12"/>
      <c r="R295" s="12"/>
      <c r="S295" s="12"/>
      <c r="T295" s="12"/>
    </row>
    <row r="296" spans="1:20" ht="15.75" x14ac:dyDescent="0.25">
      <c r="A296" s="10"/>
      <c r="B296" s="10"/>
      <c r="C296" s="11"/>
      <c r="D296" s="7"/>
      <c r="E296" s="7"/>
      <c r="F296" s="7"/>
      <c r="G296" s="7"/>
      <c r="H296" s="7"/>
      <c r="I296" s="7"/>
      <c r="J296" s="7"/>
      <c r="K296" s="7"/>
      <c r="L296" s="7"/>
      <c r="M296" s="7"/>
      <c r="N296" s="7"/>
      <c r="O296" s="7"/>
      <c r="P296" s="7"/>
      <c r="Q296" s="12"/>
      <c r="R296" s="12"/>
      <c r="S296" s="12"/>
      <c r="T296" s="12"/>
    </row>
    <row r="297" spans="1:20" ht="15.75" x14ac:dyDescent="0.25">
      <c r="A297" s="10"/>
      <c r="B297" s="10"/>
      <c r="C297" s="11"/>
      <c r="D297" s="7"/>
      <c r="E297" s="7"/>
      <c r="F297" s="7"/>
      <c r="G297" s="7"/>
      <c r="H297" s="7"/>
      <c r="I297" s="7"/>
      <c r="J297" s="7"/>
      <c r="K297" s="7"/>
      <c r="L297" s="7"/>
      <c r="M297" s="7"/>
      <c r="N297" s="7"/>
      <c r="O297" s="7"/>
      <c r="P297" s="7"/>
      <c r="Q297" s="12"/>
      <c r="R297" s="12"/>
      <c r="S297" s="12"/>
      <c r="T297" s="12"/>
    </row>
    <row r="298" spans="1:20" ht="15.75" x14ac:dyDescent="0.25">
      <c r="A298" s="10"/>
      <c r="B298" s="10"/>
      <c r="C298" s="11"/>
      <c r="D298" s="7"/>
      <c r="E298" s="7"/>
      <c r="F298" s="7"/>
      <c r="G298" s="7"/>
      <c r="H298" s="7"/>
      <c r="I298" s="7"/>
      <c r="J298" s="7"/>
      <c r="K298" s="7"/>
      <c r="L298" s="7"/>
      <c r="M298" s="7"/>
      <c r="N298" s="7"/>
      <c r="O298" s="7"/>
      <c r="P298" s="7"/>
      <c r="Q298" s="12"/>
      <c r="R298" s="12"/>
      <c r="S298" s="12"/>
      <c r="T298" s="12"/>
    </row>
    <row r="299" spans="1:20" ht="15.75" x14ac:dyDescent="0.25">
      <c r="A299" s="10"/>
      <c r="B299" s="10"/>
      <c r="C299" s="11"/>
      <c r="D299" s="7"/>
      <c r="E299" s="7"/>
      <c r="F299" s="7"/>
      <c r="G299" s="7"/>
      <c r="H299" s="7"/>
      <c r="I299" s="7"/>
      <c r="J299" s="7"/>
      <c r="K299" s="7"/>
      <c r="L299" s="7"/>
      <c r="M299" s="7"/>
      <c r="N299" s="7"/>
      <c r="O299" s="7"/>
      <c r="P299" s="7"/>
      <c r="Q299" s="12"/>
      <c r="R299" s="12"/>
      <c r="S299" s="12"/>
      <c r="T299" s="12"/>
    </row>
    <row r="300" spans="1:20" ht="15.75" x14ac:dyDescent="0.25">
      <c r="A300" s="10"/>
      <c r="B300" s="10"/>
      <c r="C300" s="11"/>
      <c r="D300" s="7"/>
      <c r="E300" s="7"/>
      <c r="F300" s="7"/>
      <c r="G300" s="7"/>
      <c r="H300" s="7"/>
      <c r="I300" s="7"/>
      <c r="J300" s="7"/>
      <c r="K300" s="7"/>
      <c r="L300" s="7"/>
      <c r="M300" s="7"/>
      <c r="N300" s="7"/>
      <c r="O300" s="7"/>
      <c r="P300" s="7"/>
      <c r="Q300" s="12"/>
      <c r="R300" s="12"/>
      <c r="S300" s="12"/>
      <c r="T300" s="12"/>
    </row>
    <row r="301" spans="1:20" ht="15.75" x14ac:dyDescent="0.25">
      <c r="A301" s="10"/>
      <c r="B301" s="10"/>
      <c r="C301" s="11"/>
      <c r="D301" s="7"/>
      <c r="E301" s="7"/>
      <c r="F301" s="7"/>
      <c r="G301" s="7"/>
      <c r="H301" s="7"/>
      <c r="I301" s="7"/>
      <c r="J301" s="7"/>
      <c r="K301" s="7"/>
      <c r="L301" s="7"/>
      <c r="M301" s="7"/>
      <c r="N301" s="7"/>
      <c r="O301" s="7"/>
      <c r="P301" s="7"/>
      <c r="Q301" s="12"/>
      <c r="R301" s="12"/>
      <c r="S301" s="12"/>
      <c r="T301" s="12"/>
    </row>
    <row r="302" spans="1:20" ht="15.75" x14ac:dyDescent="0.25">
      <c r="A302" s="10"/>
      <c r="B302" s="10"/>
      <c r="C302" s="11"/>
      <c r="D302" s="7"/>
      <c r="E302" s="7"/>
      <c r="F302" s="7"/>
      <c r="G302" s="7"/>
      <c r="H302" s="7"/>
      <c r="I302" s="7"/>
      <c r="J302" s="7"/>
      <c r="K302" s="7"/>
      <c r="L302" s="7"/>
      <c r="M302" s="7"/>
      <c r="N302" s="7"/>
      <c r="O302" s="7"/>
      <c r="P302" s="7"/>
      <c r="Q302" s="12"/>
      <c r="R302" s="12"/>
      <c r="S302" s="12"/>
      <c r="T302" s="12"/>
    </row>
    <row r="303" spans="1:20" ht="15.75" x14ac:dyDescent="0.25">
      <c r="A303" s="10"/>
      <c r="B303" s="10"/>
      <c r="C303" s="11"/>
      <c r="D303" s="7"/>
      <c r="E303" s="7"/>
      <c r="F303" s="7"/>
      <c r="G303" s="7"/>
      <c r="H303" s="7"/>
      <c r="I303" s="7"/>
      <c r="J303" s="7"/>
      <c r="K303" s="7"/>
      <c r="L303" s="7"/>
      <c r="M303" s="7"/>
      <c r="N303" s="7"/>
      <c r="O303" s="7"/>
      <c r="P303" s="7"/>
      <c r="Q303" s="12"/>
      <c r="R303" s="12"/>
      <c r="S303" s="12"/>
      <c r="T303" s="12"/>
    </row>
    <row r="304" spans="1:20" ht="15.75" x14ac:dyDescent="0.25">
      <c r="A304" s="10"/>
      <c r="B304" s="10"/>
      <c r="C304" s="11"/>
      <c r="D304" s="7"/>
      <c r="E304" s="7"/>
      <c r="F304" s="7"/>
      <c r="G304" s="7"/>
      <c r="H304" s="7"/>
      <c r="I304" s="7"/>
      <c r="J304" s="7"/>
      <c r="K304" s="7"/>
      <c r="L304" s="7"/>
      <c r="M304" s="7"/>
      <c r="N304" s="7"/>
      <c r="O304" s="7"/>
      <c r="P304" s="7"/>
      <c r="Q304" s="12"/>
      <c r="R304" s="12"/>
      <c r="S304" s="12"/>
      <c r="T304" s="12"/>
    </row>
    <row r="305" spans="1:20" ht="15.75" x14ac:dyDescent="0.25">
      <c r="A305" s="10"/>
      <c r="B305" s="10"/>
      <c r="C305" s="11"/>
      <c r="D305" s="7"/>
      <c r="E305" s="7"/>
      <c r="F305" s="7"/>
      <c r="G305" s="7"/>
      <c r="H305" s="7"/>
      <c r="I305" s="7"/>
      <c r="J305" s="7"/>
      <c r="K305" s="7"/>
      <c r="L305" s="7"/>
      <c r="M305" s="7"/>
      <c r="N305" s="7"/>
      <c r="O305" s="7"/>
      <c r="P305" s="7"/>
      <c r="Q305" s="12"/>
      <c r="R305" s="12"/>
      <c r="S305" s="12"/>
      <c r="T305" s="12"/>
    </row>
    <row r="306" spans="1:20" ht="15.75" x14ac:dyDescent="0.25">
      <c r="A306" s="10"/>
      <c r="B306" s="10"/>
      <c r="C306" s="11"/>
      <c r="D306" s="7"/>
      <c r="E306" s="7"/>
      <c r="F306" s="7"/>
      <c r="G306" s="7"/>
      <c r="H306" s="7"/>
      <c r="I306" s="7"/>
      <c r="J306" s="7"/>
      <c r="K306" s="7"/>
      <c r="L306" s="7"/>
      <c r="M306" s="7"/>
      <c r="N306" s="7"/>
      <c r="O306" s="7"/>
      <c r="P306" s="7"/>
      <c r="Q306" s="12"/>
      <c r="R306" s="12"/>
      <c r="S306" s="12"/>
      <c r="T306" s="12"/>
    </row>
    <row r="307" spans="1:20" ht="15.75" x14ac:dyDescent="0.25">
      <c r="A307" s="10"/>
      <c r="B307" s="10"/>
      <c r="C307" s="11"/>
      <c r="D307" s="7"/>
      <c r="E307" s="7"/>
      <c r="F307" s="7"/>
      <c r="G307" s="7"/>
      <c r="H307" s="7"/>
      <c r="I307" s="7"/>
      <c r="J307" s="7"/>
      <c r="K307" s="7"/>
      <c r="L307" s="7"/>
      <c r="M307" s="7"/>
      <c r="N307" s="7"/>
      <c r="O307" s="7"/>
      <c r="P307" s="7"/>
      <c r="Q307" s="12"/>
      <c r="R307" s="12"/>
      <c r="S307" s="12"/>
      <c r="T307" s="12"/>
    </row>
    <row r="308" spans="1:20" ht="15.75" x14ac:dyDescent="0.25">
      <c r="A308" s="10"/>
      <c r="B308" s="10"/>
      <c r="C308" s="11"/>
      <c r="D308" s="7"/>
      <c r="E308" s="7"/>
      <c r="F308" s="7"/>
      <c r="G308" s="7"/>
      <c r="H308" s="7"/>
      <c r="I308" s="7"/>
      <c r="J308" s="7"/>
      <c r="K308" s="7"/>
      <c r="L308" s="7"/>
      <c r="M308" s="7"/>
      <c r="N308" s="7"/>
      <c r="O308" s="7"/>
      <c r="P308" s="7"/>
      <c r="Q308" s="12"/>
      <c r="R308" s="12"/>
      <c r="S308" s="12"/>
      <c r="T308" s="12"/>
    </row>
    <row r="309" spans="1:20" ht="15.75" x14ac:dyDescent="0.25">
      <c r="A309" s="10"/>
      <c r="B309" s="10"/>
      <c r="C309" s="11"/>
      <c r="D309" s="7"/>
      <c r="E309" s="7"/>
      <c r="F309" s="7"/>
      <c r="G309" s="7"/>
      <c r="H309" s="7"/>
      <c r="I309" s="7"/>
      <c r="J309" s="7"/>
      <c r="K309" s="7"/>
      <c r="L309" s="7"/>
      <c r="M309" s="7"/>
      <c r="N309" s="7"/>
      <c r="O309" s="7"/>
      <c r="P309" s="7"/>
      <c r="Q309" s="12"/>
      <c r="R309" s="12"/>
      <c r="S309" s="12"/>
      <c r="T309" s="12"/>
    </row>
    <row r="310" spans="1:20" ht="15.75" x14ac:dyDescent="0.25">
      <c r="A310" s="10"/>
      <c r="B310" s="10"/>
      <c r="C310" s="11"/>
      <c r="D310" s="7"/>
      <c r="E310" s="7"/>
      <c r="F310" s="7"/>
      <c r="G310" s="7"/>
      <c r="H310" s="7"/>
      <c r="I310" s="7"/>
      <c r="J310" s="7"/>
      <c r="K310" s="7"/>
      <c r="L310" s="7"/>
      <c r="M310" s="7"/>
      <c r="N310" s="7"/>
      <c r="O310" s="7"/>
      <c r="P310" s="7"/>
      <c r="Q310" s="12"/>
      <c r="R310" s="12"/>
      <c r="S310" s="12"/>
      <c r="T310" s="12"/>
    </row>
    <row r="311" spans="1:20" ht="15.75" x14ac:dyDescent="0.25">
      <c r="A311" s="10"/>
      <c r="B311" s="10"/>
      <c r="C311" s="11"/>
      <c r="D311" s="7"/>
      <c r="E311" s="7"/>
      <c r="F311" s="7"/>
      <c r="G311" s="7"/>
      <c r="H311" s="7"/>
      <c r="I311" s="7"/>
      <c r="J311" s="7"/>
      <c r="K311" s="7"/>
      <c r="L311" s="7"/>
      <c r="M311" s="7"/>
      <c r="N311" s="7"/>
      <c r="O311" s="7"/>
      <c r="P311" s="7"/>
      <c r="Q311" s="12"/>
      <c r="R311" s="12"/>
      <c r="S311" s="12"/>
      <c r="T311" s="12"/>
    </row>
    <row r="312" spans="1:20" ht="15.75" x14ac:dyDescent="0.25">
      <c r="A312" s="10"/>
      <c r="B312" s="10"/>
      <c r="C312" s="11"/>
      <c r="D312" s="7"/>
      <c r="E312" s="7"/>
      <c r="F312" s="7"/>
      <c r="G312" s="7"/>
      <c r="H312" s="7"/>
      <c r="I312" s="7"/>
      <c r="J312" s="7"/>
      <c r="K312" s="7"/>
      <c r="L312" s="7"/>
      <c r="M312" s="7"/>
      <c r="N312" s="7"/>
      <c r="O312" s="7"/>
      <c r="P312" s="7"/>
      <c r="Q312" s="12"/>
      <c r="R312" s="12"/>
      <c r="S312" s="12"/>
      <c r="T312" s="12"/>
    </row>
    <row r="313" spans="1:20" ht="15.75" x14ac:dyDescent="0.25">
      <c r="A313" s="10"/>
      <c r="B313" s="10"/>
      <c r="C313" s="11"/>
      <c r="D313" s="7"/>
      <c r="E313" s="7"/>
      <c r="F313" s="7"/>
      <c r="G313" s="7"/>
      <c r="H313" s="7"/>
      <c r="I313" s="7"/>
      <c r="J313" s="7"/>
      <c r="K313" s="7"/>
      <c r="L313" s="7"/>
      <c r="M313" s="7"/>
      <c r="N313" s="7"/>
      <c r="O313" s="7"/>
      <c r="P313" s="7"/>
      <c r="Q313" s="12"/>
      <c r="R313" s="12"/>
      <c r="S313" s="12"/>
      <c r="T313" s="12"/>
    </row>
    <row r="314" spans="1:20" ht="15.75" x14ac:dyDescent="0.25">
      <c r="A314" s="10"/>
      <c r="B314" s="10"/>
      <c r="C314" s="11"/>
      <c r="D314" s="7"/>
      <c r="E314" s="7"/>
      <c r="F314" s="7"/>
      <c r="G314" s="7"/>
      <c r="H314" s="7"/>
      <c r="I314" s="7"/>
      <c r="J314" s="7"/>
      <c r="K314" s="7"/>
      <c r="L314" s="7"/>
      <c r="M314" s="7"/>
      <c r="N314" s="7"/>
      <c r="O314" s="7"/>
      <c r="P314" s="7"/>
      <c r="Q314" s="12"/>
      <c r="R314" s="12"/>
      <c r="S314" s="12"/>
      <c r="T314" s="12"/>
    </row>
    <row r="315" spans="1:20" ht="15.75" x14ac:dyDescent="0.25">
      <c r="A315" s="10"/>
      <c r="B315" s="10"/>
      <c r="C315" s="11"/>
      <c r="D315" s="7"/>
      <c r="E315" s="7"/>
      <c r="F315" s="7"/>
      <c r="G315" s="7"/>
      <c r="H315" s="7"/>
      <c r="I315" s="7"/>
      <c r="J315" s="7"/>
      <c r="K315" s="7"/>
      <c r="L315" s="7"/>
      <c r="M315" s="7"/>
      <c r="N315" s="7"/>
      <c r="O315" s="7"/>
      <c r="P315" s="7"/>
      <c r="Q315" s="12"/>
      <c r="R315" s="12"/>
      <c r="S315" s="12"/>
      <c r="T315" s="12"/>
    </row>
    <row r="316" spans="1:20" ht="15.75" x14ac:dyDescent="0.25">
      <c r="A316" s="10"/>
      <c r="B316" s="10"/>
      <c r="C316" s="11"/>
      <c r="D316" s="7"/>
      <c r="E316" s="7"/>
      <c r="F316" s="7"/>
      <c r="G316" s="7"/>
      <c r="H316" s="7"/>
      <c r="I316" s="7"/>
      <c r="J316" s="7"/>
      <c r="K316" s="7"/>
      <c r="L316" s="7"/>
      <c r="M316" s="7"/>
      <c r="N316" s="7"/>
      <c r="O316" s="7"/>
      <c r="P316" s="7"/>
      <c r="Q316" s="12"/>
      <c r="R316" s="12"/>
      <c r="S316" s="12"/>
      <c r="T316" s="12"/>
    </row>
    <row r="317" spans="1:20" ht="15.75" x14ac:dyDescent="0.25">
      <c r="A317" s="10"/>
      <c r="B317" s="10"/>
      <c r="C317" s="11"/>
      <c r="D317" s="7"/>
      <c r="E317" s="7"/>
      <c r="F317" s="7"/>
      <c r="G317" s="7"/>
      <c r="H317" s="7"/>
      <c r="I317" s="7"/>
      <c r="J317" s="7"/>
      <c r="K317" s="7"/>
      <c r="L317" s="7"/>
      <c r="M317" s="7"/>
      <c r="N317" s="7"/>
      <c r="O317" s="7"/>
      <c r="P317" s="7"/>
      <c r="Q317" s="12"/>
      <c r="R317" s="12"/>
      <c r="S317" s="12"/>
      <c r="T317" s="12"/>
    </row>
    <row r="318" spans="1:20" ht="15.75" x14ac:dyDescent="0.25">
      <c r="A318" s="10"/>
      <c r="B318" s="10"/>
      <c r="C318" s="11"/>
      <c r="D318" s="7"/>
      <c r="E318" s="7"/>
      <c r="F318" s="7"/>
      <c r="G318" s="7"/>
      <c r="H318" s="7"/>
      <c r="I318" s="7"/>
      <c r="J318" s="7"/>
      <c r="K318" s="7"/>
      <c r="L318" s="7"/>
      <c r="M318" s="7"/>
      <c r="N318" s="7"/>
      <c r="O318" s="7"/>
      <c r="P318" s="7"/>
      <c r="Q318" s="12"/>
      <c r="R318" s="12"/>
      <c r="S318" s="12"/>
      <c r="T318" s="12"/>
    </row>
    <row r="319" spans="1:20" ht="15.75" x14ac:dyDescent="0.25">
      <c r="A319" s="10"/>
      <c r="B319" s="10"/>
      <c r="C319" s="11"/>
      <c r="D319" s="7"/>
      <c r="E319" s="7"/>
      <c r="F319" s="7"/>
      <c r="G319" s="7"/>
      <c r="H319" s="7"/>
      <c r="I319" s="7"/>
      <c r="J319" s="7"/>
      <c r="K319" s="7"/>
      <c r="L319" s="7"/>
      <c r="M319" s="7"/>
      <c r="N319" s="7"/>
      <c r="O319" s="7"/>
      <c r="P319" s="7"/>
      <c r="Q319" s="12"/>
      <c r="R319" s="12"/>
      <c r="S319" s="12"/>
      <c r="T319" s="12"/>
    </row>
    <row r="320" spans="1:20" ht="15.75" x14ac:dyDescent="0.25">
      <c r="A320" s="10"/>
      <c r="B320" s="10"/>
      <c r="C320" s="11"/>
      <c r="D320" s="7"/>
      <c r="E320" s="7"/>
      <c r="F320" s="7"/>
      <c r="G320" s="7"/>
      <c r="H320" s="7"/>
      <c r="I320" s="7"/>
      <c r="J320" s="7"/>
      <c r="K320" s="7"/>
      <c r="L320" s="7"/>
      <c r="M320" s="7"/>
      <c r="N320" s="7"/>
      <c r="O320" s="7"/>
      <c r="P320" s="7"/>
      <c r="Q320" s="12"/>
      <c r="R320" s="12"/>
      <c r="S320" s="12"/>
      <c r="T320" s="12"/>
    </row>
    <row r="321" spans="1:20" ht="15.75" x14ac:dyDescent="0.25">
      <c r="A321" s="10"/>
      <c r="B321" s="10"/>
      <c r="C321" s="11"/>
      <c r="D321" s="7"/>
      <c r="E321" s="7"/>
      <c r="F321" s="7"/>
      <c r="G321" s="7"/>
      <c r="H321" s="7"/>
      <c r="I321" s="7"/>
      <c r="J321" s="7"/>
      <c r="K321" s="7"/>
      <c r="L321" s="7"/>
      <c r="M321" s="7"/>
      <c r="N321" s="7"/>
      <c r="O321" s="7"/>
      <c r="P321" s="7"/>
      <c r="Q321" s="12"/>
      <c r="R321" s="12"/>
      <c r="S321" s="12"/>
      <c r="T321" s="12"/>
    </row>
    <row r="322" spans="1:20" ht="15.75" x14ac:dyDescent="0.25">
      <c r="A322" s="10"/>
      <c r="B322" s="10"/>
      <c r="C322" s="11"/>
      <c r="D322" s="7"/>
      <c r="E322" s="7"/>
      <c r="F322" s="7"/>
      <c r="G322" s="7"/>
      <c r="H322" s="7"/>
      <c r="I322" s="7"/>
      <c r="J322" s="7"/>
      <c r="K322" s="7"/>
      <c r="L322" s="7"/>
      <c r="M322" s="7"/>
      <c r="N322" s="7"/>
      <c r="O322" s="7"/>
      <c r="P322" s="7"/>
      <c r="Q322" s="12"/>
      <c r="R322" s="12"/>
      <c r="S322" s="12"/>
      <c r="T322" s="12"/>
    </row>
    <row r="323" spans="1:20" ht="15.75" x14ac:dyDescent="0.25">
      <c r="A323" s="10"/>
      <c r="B323" s="10"/>
      <c r="C323" s="11"/>
      <c r="D323" s="7"/>
      <c r="E323" s="7"/>
      <c r="F323" s="7"/>
      <c r="G323" s="7"/>
      <c r="H323" s="7"/>
      <c r="I323" s="7"/>
      <c r="J323" s="7"/>
      <c r="K323" s="7"/>
      <c r="L323" s="7"/>
      <c r="M323" s="7"/>
      <c r="N323" s="7"/>
      <c r="O323" s="7"/>
      <c r="P323" s="7"/>
      <c r="Q323" s="12"/>
      <c r="R323" s="12"/>
      <c r="S323" s="12"/>
      <c r="T323" s="12"/>
    </row>
    <row r="324" spans="1:20" ht="15.75" x14ac:dyDescent="0.25">
      <c r="A324" s="10"/>
      <c r="B324" s="10"/>
      <c r="C324" s="11"/>
      <c r="D324" s="7"/>
      <c r="E324" s="7"/>
      <c r="F324" s="7"/>
      <c r="G324" s="7"/>
      <c r="H324" s="7"/>
      <c r="I324" s="7"/>
      <c r="J324" s="7"/>
      <c r="K324" s="7"/>
      <c r="L324" s="7"/>
      <c r="M324" s="7"/>
      <c r="N324" s="7"/>
      <c r="O324" s="7"/>
      <c r="P324" s="7"/>
      <c r="Q324" s="12"/>
      <c r="R324" s="12"/>
      <c r="S324" s="12"/>
      <c r="T324" s="12"/>
    </row>
    <row r="325" spans="1:20" ht="15.75" x14ac:dyDescent="0.25">
      <c r="A325" s="10"/>
      <c r="B325" s="10"/>
      <c r="C325" s="11"/>
      <c r="D325" s="7"/>
      <c r="E325" s="7"/>
      <c r="F325" s="7"/>
      <c r="G325" s="7"/>
      <c r="H325" s="7"/>
      <c r="I325" s="7"/>
      <c r="J325" s="7"/>
      <c r="K325" s="7"/>
      <c r="L325" s="7"/>
      <c r="M325" s="7"/>
      <c r="N325" s="7"/>
      <c r="O325" s="7"/>
      <c r="P325" s="7"/>
      <c r="Q325" s="12"/>
      <c r="R325" s="12"/>
      <c r="S325" s="12"/>
      <c r="T325" s="12"/>
    </row>
    <row r="326" spans="1:20" ht="15.75" x14ac:dyDescent="0.25">
      <c r="A326" s="10"/>
      <c r="B326" s="10"/>
      <c r="C326" s="11"/>
      <c r="D326" s="7"/>
      <c r="E326" s="7"/>
      <c r="F326" s="7"/>
      <c r="G326" s="7"/>
      <c r="H326" s="7"/>
      <c r="I326" s="7"/>
      <c r="J326" s="7"/>
      <c r="K326" s="7"/>
      <c r="L326" s="7"/>
      <c r="M326" s="7"/>
      <c r="N326" s="7"/>
      <c r="O326" s="7"/>
      <c r="P326" s="7"/>
      <c r="Q326" s="12"/>
      <c r="R326" s="12"/>
      <c r="S326" s="12"/>
      <c r="T326" s="12"/>
    </row>
    <row r="327" spans="1:20" ht="15.75" x14ac:dyDescent="0.25">
      <c r="A327" s="10"/>
      <c r="B327" s="10"/>
      <c r="C327" s="11"/>
      <c r="D327" s="7"/>
      <c r="E327" s="7"/>
      <c r="F327" s="7"/>
      <c r="G327" s="7"/>
      <c r="H327" s="7"/>
      <c r="I327" s="7"/>
      <c r="J327" s="7"/>
      <c r="K327" s="7"/>
      <c r="L327" s="7"/>
      <c r="M327" s="7"/>
      <c r="N327" s="7"/>
      <c r="O327" s="7"/>
      <c r="P327" s="7"/>
      <c r="Q327" s="12"/>
      <c r="R327" s="12"/>
      <c r="S327" s="12"/>
      <c r="T327" s="12"/>
    </row>
    <row r="328" spans="1:20" ht="15.75" x14ac:dyDescent="0.25">
      <c r="A328" s="10"/>
      <c r="B328" s="10"/>
      <c r="C328" s="11"/>
      <c r="D328" s="7"/>
      <c r="E328" s="7"/>
      <c r="F328" s="7"/>
      <c r="G328" s="7"/>
      <c r="H328" s="7"/>
      <c r="I328" s="7"/>
      <c r="J328" s="7"/>
      <c r="K328" s="7"/>
      <c r="L328" s="7"/>
      <c r="M328" s="7"/>
      <c r="N328" s="7"/>
      <c r="O328" s="7"/>
      <c r="P328" s="7"/>
      <c r="Q328" s="12"/>
      <c r="R328" s="12"/>
      <c r="S328" s="12"/>
      <c r="T328" s="12"/>
    </row>
    <row r="329" spans="1:20" ht="15.75" x14ac:dyDescent="0.25">
      <c r="A329" s="10"/>
      <c r="B329" s="10"/>
      <c r="C329" s="11"/>
      <c r="D329" s="7"/>
      <c r="E329" s="7"/>
      <c r="F329" s="7"/>
      <c r="G329" s="7"/>
      <c r="H329" s="7"/>
      <c r="I329" s="7"/>
      <c r="J329" s="7"/>
      <c r="K329" s="7"/>
      <c r="L329" s="7"/>
      <c r="M329" s="7"/>
      <c r="N329" s="7"/>
      <c r="O329" s="7"/>
      <c r="P329" s="7"/>
      <c r="Q329" s="12"/>
      <c r="R329" s="12"/>
      <c r="S329" s="12"/>
      <c r="T329" s="12"/>
    </row>
    <row r="330" spans="1:20" ht="15.75" x14ac:dyDescent="0.25">
      <c r="A330" s="10"/>
      <c r="B330" s="10"/>
      <c r="C330" s="11"/>
      <c r="D330" s="7"/>
      <c r="E330" s="7"/>
      <c r="F330" s="7"/>
      <c r="G330" s="7"/>
      <c r="H330" s="7"/>
      <c r="I330" s="7"/>
      <c r="J330" s="7"/>
      <c r="K330" s="7"/>
      <c r="L330" s="7"/>
      <c r="M330" s="7"/>
      <c r="N330" s="7"/>
      <c r="O330" s="7"/>
      <c r="P330" s="7"/>
      <c r="Q330" s="12"/>
      <c r="R330" s="12"/>
      <c r="S330" s="12"/>
      <c r="T330" s="12"/>
    </row>
    <row r="331" spans="1:20" ht="15.75" x14ac:dyDescent="0.25">
      <c r="A331" s="10"/>
      <c r="B331" s="10"/>
      <c r="C331" s="11"/>
      <c r="D331" s="7"/>
      <c r="E331" s="7"/>
      <c r="F331" s="7"/>
      <c r="G331" s="7"/>
      <c r="H331" s="7"/>
      <c r="I331" s="7"/>
      <c r="J331" s="7"/>
      <c r="K331" s="7"/>
      <c r="L331" s="7"/>
      <c r="M331" s="7"/>
      <c r="N331" s="7"/>
      <c r="O331" s="7"/>
      <c r="P331" s="7"/>
      <c r="Q331" s="12"/>
      <c r="R331" s="12"/>
      <c r="S331" s="12"/>
      <c r="T331" s="12"/>
    </row>
    <row r="332" spans="1:20" ht="15.75" x14ac:dyDescent="0.25">
      <c r="A332" s="10"/>
      <c r="B332" s="10"/>
      <c r="C332" s="11"/>
      <c r="D332" s="7"/>
      <c r="E332" s="7"/>
      <c r="F332" s="7"/>
      <c r="G332" s="7"/>
      <c r="H332" s="7"/>
      <c r="I332" s="7"/>
      <c r="J332" s="7"/>
      <c r="K332" s="7"/>
      <c r="L332" s="7"/>
      <c r="M332" s="7"/>
      <c r="N332" s="7"/>
      <c r="O332" s="7"/>
      <c r="P332" s="7"/>
      <c r="Q332" s="12"/>
      <c r="R332" s="12"/>
      <c r="S332" s="12"/>
      <c r="T332" s="12"/>
    </row>
    <row r="333" spans="1:20" ht="15.75" x14ac:dyDescent="0.25">
      <c r="A333" s="10"/>
      <c r="B333" s="10"/>
      <c r="C333" s="11"/>
      <c r="D333" s="7"/>
      <c r="E333" s="7"/>
      <c r="F333" s="7"/>
      <c r="G333" s="7"/>
      <c r="H333" s="7"/>
      <c r="I333" s="7"/>
      <c r="J333" s="7"/>
      <c r="K333" s="7"/>
      <c r="L333" s="7"/>
      <c r="M333" s="7"/>
      <c r="N333" s="7"/>
      <c r="O333" s="7"/>
      <c r="P333" s="7"/>
      <c r="Q333" s="12"/>
      <c r="R333" s="12"/>
      <c r="S333" s="12"/>
      <c r="T333" s="12"/>
    </row>
    <row r="334" spans="1:20" ht="15.75" x14ac:dyDescent="0.25">
      <c r="A334" s="10"/>
      <c r="B334" s="10"/>
      <c r="C334" s="11"/>
      <c r="D334" s="7"/>
      <c r="E334" s="7"/>
      <c r="F334" s="7"/>
      <c r="G334" s="7"/>
      <c r="H334" s="7"/>
      <c r="I334" s="7"/>
      <c r="J334" s="7"/>
      <c r="K334" s="7"/>
      <c r="L334" s="7"/>
      <c r="M334" s="7"/>
      <c r="N334" s="7"/>
      <c r="O334" s="7"/>
      <c r="P334" s="7"/>
      <c r="Q334" s="12"/>
      <c r="R334" s="12"/>
      <c r="S334" s="12"/>
      <c r="T334" s="12"/>
    </row>
    <row r="335" spans="1:20" ht="15.75" x14ac:dyDescent="0.25">
      <c r="A335" s="10"/>
      <c r="B335" s="10"/>
      <c r="C335" s="11"/>
      <c r="D335" s="7"/>
      <c r="E335" s="7"/>
      <c r="F335" s="7"/>
      <c r="G335" s="7"/>
      <c r="H335" s="7"/>
      <c r="I335" s="7"/>
      <c r="J335" s="7"/>
      <c r="K335" s="7"/>
      <c r="L335" s="7"/>
      <c r="M335" s="7"/>
      <c r="N335" s="7"/>
      <c r="O335" s="7"/>
      <c r="P335" s="7"/>
      <c r="Q335" s="12"/>
      <c r="R335" s="12"/>
      <c r="S335" s="12"/>
      <c r="T335" s="12"/>
    </row>
    <row r="336" spans="1:20" ht="15.75" x14ac:dyDescent="0.25">
      <c r="A336" s="10"/>
      <c r="B336" s="10"/>
      <c r="C336" s="11"/>
      <c r="D336" s="7"/>
      <c r="E336" s="7"/>
      <c r="F336" s="7"/>
      <c r="G336" s="7"/>
      <c r="H336" s="7"/>
      <c r="I336" s="7"/>
      <c r="J336" s="7"/>
      <c r="K336" s="7"/>
      <c r="L336" s="7"/>
      <c r="M336" s="7"/>
      <c r="N336" s="7"/>
      <c r="O336" s="7"/>
      <c r="P336" s="7"/>
      <c r="Q336" s="12"/>
      <c r="R336" s="12"/>
      <c r="S336" s="12"/>
      <c r="T336" s="12"/>
    </row>
    <row r="337" spans="1:20" ht="15.75" x14ac:dyDescent="0.25">
      <c r="A337" s="10"/>
      <c r="B337" s="10"/>
      <c r="C337" s="11"/>
      <c r="D337" s="7"/>
      <c r="E337" s="7"/>
      <c r="F337" s="7"/>
      <c r="G337" s="7"/>
      <c r="H337" s="7"/>
      <c r="I337" s="7"/>
      <c r="J337" s="7"/>
      <c r="K337" s="7"/>
      <c r="L337" s="7"/>
      <c r="M337" s="7"/>
      <c r="N337" s="7"/>
      <c r="O337" s="7"/>
      <c r="P337" s="7"/>
      <c r="Q337" s="12"/>
      <c r="R337" s="12"/>
      <c r="S337" s="12"/>
      <c r="T337" s="12"/>
    </row>
    <row r="338" spans="1:20" ht="15.75" x14ac:dyDescent="0.25">
      <c r="A338" s="10"/>
      <c r="B338" s="10"/>
      <c r="C338" s="11"/>
      <c r="D338" s="7"/>
      <c r="E338" s="7"/>
      <c r="F338" s="7"/>
      <c r="G338" s="7"/>
      <c r="H338" s="7"/>
      <c r="I338" s="7"/>
      <c r="J338" s="7"/>
      <c r="K338" s="7"/>
      <c r="L338" s="7"/>
      <c r="M338" s="7"/>
      <c r="N338" s="7"/>
      <c r="O338" s="7"/>
      <c r="P338" s="7"/>
      <c r="Q338" s="12"/>
      <c r="R338" s="12"/>
      <c r="S338" s="12"/>
      <c r="T338" s="12"/>
    </row>
    <row r="339" spans="1:20" ht="15.75" x14ac:dyDescent="0.25">
      <c r="A339" s="10"/>
      <c r="B339" s="10"/>
      <c r="C339" s="11"/>
      <c r="D339" s="7"/>
      <c r="E339" s="7"/>
      <c r="F339" s="7"/>
      <c r="G339" s="7"/>
      <c r="H339" s="7"/>
      <c r="I339" s="7"/>
      <c r="J339" s="7"/>
      <c r="K339" s="7"/>
      <c r="L339" s="7"/>
      <c r="M339" s="7"/>
      <c r="N339" s="7"/>
      <c r="O339" s="7"/>
      <c r="P339" s="7"/>
      <c r="Q339" s="12"/>
      <c r="R339" s="12"/>
      <c r="S339" s="12"/>
      <c r="T339" s="12"/>
    </row>
    <row r="340" spans="1:20" ht="15.75" x14ac:dyDescent="0.25">
      <c r="A340" s="10"/>
      <c r="B340" s="10"/>
      <c r="C340" s="11"/>
      <c r="D340" s="7"/>
      <c r="E340" s="7"/>
      <c r="F340" s="7"/>
      <c r="G340" s="7"/>
      <c r="H340" s="7"/>
      <c r="I340" s="7"/>
      <c r="J340" s="7"/>
      <c r="K340" s="7"/>
      <c r="L340" s="7"/>
      <c r="M340" s="7"/>
      <c r="N340" s="7"/>
      <c r="O340" s="7"/>
      <c r="P340" s="7"/>
      <c r="Q340" s="12"/>
      <c r="R340" s="12"/>
      <c r="S340" s="12"/>
      <c r="T340" s="12"/>
    </row>
    <row r="341" spans="1:20" ht="15.75" x14ac:dyDescent="0.25">
      <c r="A341" s="10"/>
      <c r="B341" s="10"/>
      <c r="C341" s="11"/>
      <c r="D341" s="7"/>
      <c r="E341" s="7"/>
      <c r="F341" s="7"/>
      <c r="G341" s="7"/>
      <c r="H341" s="7"/>
      <c r="I341" s="7"/>
      <c r="J341" s="7"/>
      <c r="K341" s="7"/>
      <c r="L341" s="7"/>
      <c r="M341" s="7"/>
      <c r="N341" s="7"/>
      <c r="O341" s="7"/>
      <c r="P341" s="7"/>
      <c r="Q341" s="12"/>
      <c r="R341" s="12"/>
      <c r="S341" s="12"/>
      <c r="T341" s="12"/>
    </row>
    <row r="342" spans="1:20" ht="15.75" x14ac:dyDescent="0.25">
      <c r="A342" s="10"/>
      <c r="B342" s="10"/>
      <c r="C342" s="11"/>
      <c r="D342" s="7"/>
      <c r="E342" s="7"/>
      <c r="F342" s="7"/>
      <c r="G342" s="7"/>
      <c r="H342" s="7"/>
      <c r="I342" s="7"/>
      <c r="J342" s="7"/>
      <c r="K342" s="7"/>
      <c r="L342" s="7"/>
      <c r="M342" s="7"/>
      <c r="N342" s="7"/>
      <c r="O342" s="7"/>
      <c r="P342" s="7"/>
      <c r="Q342" s="12"/>
      <c r="R342" s="12"/>
      <c r="S342" s="12"/>
      <c r="T342" s="12"/>
    </row>
    <row r="343" spans="1:20" ht="15.75" x14ac:dyDescent="0.25">
      <c r="A343" s="10"/>
      <c r="B343" s="10"/>
      <c r="C343" s="11"/>
      <c r="D343" s="7"/>
      <c r="E343" s="7"/>
      <c r="F343" s="7"/>
      <c r="G343" s="7"/>
      <c r="H343" s="7"/>
      <c r="I343" s="7"/>
      <c r="J343" s="7"/>
      <c r="K343" s="7"/>
      <c r="L343" s="7"/>
      <c r="M343" s="7"/>
      <c r="N343" s="7"/>
      <c r="O343" s="7"/>
      <c r="P343" s="7"/>
      <c r="Q343" s="12"/>
      <c r="R343" s="12"/>
      <c r="S343" s="12"/>
      <c r="T343" s="12"/>
    </row>
    <row r="344" spans="1:20" ht="15.75" x14ac:dyDescent="0.25">
      <c r="A344" s="10"/>
      <c r="B344" s="10"/>
      <c r="C344" s="11"/>
      <c r="D344" s="7"/>
      <c r="E344" s="7"/>
      <c r="F344" s="7"/>
      <c r="G344" s="7"/>
      <c r="H344" s="7"/>
      <c r="I344" s="7"/>
      <c r="J344" s="7"/>
      <c r="K344" s="7"/>
      <c r="L344" s="7"/>
      <c r="M344" s="7"/>
      <c r="N344" s="7"/>
      <c r="O344" s="7"/>
      <c r="P344" s="7"/>
      <c r="Q344" s="12"/>
      <c r="R344" s="12"/>
      <c r="S344" s="12"/>
      <c r="T344" s="12"/>
    </row>
    <row r="345" spans="1:20" ht="15.75" x14ac:dyDescent="0.25">
      <c r="A345" s="10"/>
      <c r="B345" s="10"/>
      <c r="C345" s="11"/>
      <c r="D345" s="7"/>
      <c r="E345" s="7"/>
      <c r="F345" s="7"/>
      <c r="G345" s="7"/>
      <c r="H345" s="7"/>
      <c r="I345" s="7"/>
      <c r="J345" s="7"/>
      <c r="K345" s="7"/>
      <c r="L345" s="7"/>
      <c r="M345" s="7"/>
      <c r="N345" s="7"/>
      <c r="O345" s="7"/>
      <c r="P345" s="7"/>
      <c r="Q345" s="12"/>
      <c r="R345" s="12"/>
      <c r="S345" s="12"/>
      <c r="T345" s="12"/>
    </row>
    <row r="346" spans="1:20" ht="15.75" x14ac:dyDescent="0.25">
      <c r="A346" s="10"/>
      <c r="B346" s="10"/>
      <c r="C346" s="11"/>
      <c r="D346" s="7"/>
      <c r="E346" s="7"/>
      <c r="F346" s="7"/>
      <c r="G346" s="7"/>
      <c r="H346" s="7"/>
      <c r="I346" s="7"/>
      <c r="J346" s="7"/>
      <c r="K346" s="7"/>
      <c r="L346" s="7"/>
      <c r="M346" s="7"/>
      <c r="N346" s="7"/>
      <c r="O346" s="7"/>
      <c r="P346" s="7"/>
      <c r="Q346" s="12"/>
      <c r="R346" s="12"/>
      <c r="S346" s="12"/>
      <c r="T346" s="12"/>
    </row>
    <row r="347" spans="1:20" ht="15.75" x14ac:dyDescent="0.25">
      <c r="A347" s="10"/>
      <c r="B347" s="10"/>
      <c r="C347" s="11"/>
      <c r="D347" s="7"/>
      <c r="E347" s="7"/>
      <c r="F347" s="7"/>
      <c r="G347" s="7"/>
      <c r="H347" s="7"/>
      <c r="I347" s="7"/>
      <c r="J347" s="7"/>
      <c r="K347" s="7"/>
      <c r="L347" s="7"/>
      <c r="M347" s="7"/>
      <c r="N347" s="7"/>
      <c r="O347" s="7"/>
      <c r="P347" s="7"/>
      <c r="Q347" s="12"/>
      <c r="R347" s="12"/>
      <c r="S347" s="12"/>
      <c r="T347" s="12"/>
    </row>
    <row r="348" spans="1:20" ht="15.75" x14ac:dyDescent="0.25">
      <c r="A348" s="10"/>
      <c r="B348" s="10"/>
      <c r="C348" s="11"/>
      <c r="D348" s="7"/>
      <c r="E348" s="7"/>
      <c r="F348" s="7"/>
      <c r="G348" s="7"/>
      <c r="H348" s="7"/>
      <c r="I348" s="7"/>
      <c r="J348" s="7"/>
      <c r="K348" s="7"/>
      <c r="L348" s="7"/>
      <c r="M348" s="7"/>
      <c r="N348" s="7"/>
      <c r="O348" s="7"/>
      <c r="P348" s="7"/>
      <c r="Q348" s="12"/>
      <c r="R348" s="12"/>
      <c r="S348" s="12"/>
      <c r="T348" s="12"/>
    </row>
    <row r="349" spans="1:20" ht="15.75" x14ac:dyDescent="0.25">
      <c r="A349" s="10"/>
      <c r="B349" s="10"/>
      <c r="C349" s="11"/>
      <c r="D349" s="7"/>
      <c r="E349" s="7"/>
      <c r="F349" s="7"/>
      <c r="G349" s="7"/>
      <c r="H349" s="7"/>
      <c r="I349" s="7"/>
      <c r="J349" s="7"/>
      <c r="K349" s="7"/>
      <c r="L349" s="7"/>
      <c r="M349" s="7"/>
      <c r="N349" s="7"/>
      <c r="O349" s="7"/>
      <c r="P349" s="7"/>
      <c r="Q349" s="12"/>
      <c r="R349" s="12"/>
      <c r="S349" s="12"/>
      <c r="T349" s="12"/>
    </row>
    <row r="350" spans="1:20" ht="15.75" x14ac:dyDescent="0.25">
      <c r="A350" s="10"/>
      <c r="B350" s="10"/>
      <c r="C350" s="11"/>
      <c r="D350" s="7"/>
      <c r="E350" s="7"/>
      <c r="F350" s="7"/>
      <c r="G350" s="7"/>
      <c r="H350" s="7"/>
      <c r="I350" s="7"/>
      <c r="J350" s="7"/>
      <c r="K350" s="7"/>
      <c r="L350" s="7"/>
      <c r="M350" s="7"/>
      <c r="N350" s="7"/>
      <c r="O350" s="7"/>
      <c r="P350" s="7"/>
      <c r="Q350" s="12"/>
      <c r="R350" s="12"/>
      <c r="S350" s="12"/>
      <c r="T350" s="12"/>
    </row>
    <row r="351" spans="1:20" ht="15.75" x14ac:dyDescent="0.25">
      <c r="A351" s="10"/>
      <c r="B351" s="10"/>
      <c r="C351" s="11"/>
      <c r="D351" s="7"/>
      <c r="E351" s="7"/>
      <c r="F351" s="7"/>
      <c r="G351" s="7"/>
      <c r="H351" s="7"/>
      <c r="I351" s="7"/>
      <c r="J351" s="7"/>
      <c r="K351" s="7"/>
      <c r="L351" s="7"/>
      <c r="M351" s="7"/>
      <c r="N351" s="7"/>
      <c r="O351" s="7"/>
      <c r="P351" s="7"/>
      <c r="Q351" s="12"/>
      <c r="R351" s="12"/>
      <c r="S351" s="12"/>
      <c r="T351" s="12"/>
    </row>
    <row r="352" spans="1:20" ht="15.75" x14ac:dyDescent="0.25">
      <c r="A352" s="10"/>
      <c r="B352" s="10"/>
      <c r="C352" s="11"/>
      <c r="D352" s="7"/>
      <c r="E352" s="7"/>
      <c r="F352" s="7"/>
      <c r="G352" s="7"/>
      <c r="H352" s="7"/>
      <c r="I352" s="7"/>
      <c r="J352" s="7"/>
      <c r="K352" s="7"/>
      <c r="L352" s="7"/>
      <c r="M352" s="7"/>
      <c r="N352" s="7"/>
      <c r="O352" s="7"/>
      <c r="P352" s="7"/>
      <c r="Q352" s="12"/>
      <c r="R352" s="12"/>
      <c r="S352" s="12"/>
      <c r="T352" s="12"/>
    </row>
    <row r="353" spans="1:20" ht="15.75" x14ac:dyDescent="0.25">
      <c r="A353" s="10"/>
      <c r="B353" s="10"/>
      <c r="C353" s="11"/>
      <c r="D353" s="7"/>
      <c r="E353" s="7"/>
      <c r="F353" s="7"/>
      <c r="G353" s="7"/>
      <c r="H353" s="7"/>
      <c r="I353" s="7"/>
      <c r="J353" s="7"/>
      <c r="K353" s="7"/>
      <c r="L353" s="7"/>
      <c r="M353" s="7"/>
      <c r="N353" s="7"/>
      <c r="O353" s="7"/>
      <c r="P353" s="7"/>
      <c r="Q353" s="12"/>
      <c r="R353" s="12"/>
      <c r="S353" s="12"/>
      <c r="T353" s="12"/>
    </row>
    <row r="354" spans="1:20" ht="15.75" x14ac:dyDescent="0.25">
      <c r="A354" s="10"/>
      <c r="B354" s="10"/>
      <c r="C354" s="11"/>
      <c r="D354" s="7"/>
      <c r="E354" s="7"/>
      <c r="F354" s="7"/>
      <c r="G354" s="7"/>
      <c r="H354" s="7"/>
      <c r="I354" s="7"/>
      <c r="J354" s="7"/>
      <c r="K354" s="7"/>
      <c r="L354" s="7"/>
      <c r="M354" s="7"/>
      <c r="N354" s="7"/>
      <c r="O354" s="7"/>
      <c r="P354" s="7"/>
      <c r="Q354" s="12"/>
      <c r="R354" s="12"/>
      <c r="S354" s="12"/>
      <c r="T354" s="12"/>
    </row>
    <row r="355" spans="1:20" ht="15.75" x14ac:dyDescent="0.25">
      <c r="A355" s="10"/>
      <c r="B355" s="10"/>
      <c r="C355" s="11"/>
      <c r="D355" s="7"/>
      <c r="E355" s="7"/>
      <c r="F355" s="7"/>
      <c r="G355" s="7"/>
      <c r="H355" s="7"/>
      <c r="I355" s="7"/>
      <c r="J355" s="7"/>
      <c r="K355" s="7"/>
      <c r="L355" s="7"/>
      <c r="M355" s="7"/>
      <c r="N355" s="7"/>
      <c r="O355" s="7"/>
      <c r="P355" s="7"/>
      <c r="Q355" s="12"/>
      <c r="R355" s="12"/>
      <c r="S355" s="12"/>
      <c r="T355" s="12"/>
    </row>
    <row r="356" spans="1:20" ht="15.75" x14ac:dyDescent="0.25">
      <c r="A356" s="10"/>
      <c r="B356" s="10"/>
      <c r="C356" s="11"/>
      <c r="D356" s="7"/>
      <c r="E356" s="7"/>
      <c r="F356" s="7"/>
      <c r="G356" s="7"/>
      <c r="H356" s="7"/>
      <c r="I356" s="7"/>
      <c r="J356" s="7"/>
      <c r="K356" s="7"/>
      <c r="L356" s="7"/>
      <c r="M356" s="7"/>
      <c r="N356" s="7"/>
      <c r="O356" s="7"/>
      <c r="P356" s="7"/>
      <c r="Q356" s="12"/>
      <c r="R356" s="12"/>
      <c r="S356" s="12"/>
      <c r="T356" s="12"/>
    </row>
    <row r="357" spans="1:20" ht="15.75" x14ac:dyDescent="0.25">
      <c r="A357" s="10"/>
      <c r="B357" s="10"/>
      <c r="C357" s="11"/>
      <c r="D357" s="7"/>
      <c r="E357" s="7"/>
      <c r="F357" s="7"/>
      <c r="G357" s="7"/>
      <c r="H357" s="7"/>
      <c r="I357" s="7"/>
      <c r="J357" s="7"/>
      <c r="K357" s="7"/>
      <c r="L357" s="7"/>
      <c r="M357" s="7"/>
      <c r="N357" s="7"/>
      <c r="O357" s="7"/>
      <c r="P357" s="7"/>
      <c r="Q357" s="12"/>
      <c r="R357" s="12"/>
      <c r="S357" s="12"/>
      <c r="T357" s="12"/>
    </row>
    <row r="358" spans="1:20" ht="15.75" x14ac:dyDescent="0.25">
      <c r="A358" s="10"/>
      <c r="B358" s="10"/>
      <c r="C358" s="11"/>
      <c r="D358" s="7"/>
      <c r="E358" s="7"/>
      <c r="F358" s="7"/>
      <c r="G358" s="7"/>
      <c r="H358" s="7"/>
      <c r="I358" s="7"/>
      <c r="J358" s="7"/>
      <c r="K358" s="7"/>
      <c r="L358" s="7"/>
      <c r="M358" s="7"/>
      <c r="N358" s="7"/>
      <c r="O358" s="7"/>
      <c r="P358" s="7"/>
      <c r="Q358" s="12"/>
      <c r="R358" s="12"/>
      <c r="S358" s="12"/>
      <c r="T358" s="12"/>
    </row>
    <row r="359" spans="1:20" ht="15.75" x14ac:dyDescent="0.25">
      <c r="A359" s="10"/>
      <c r="B359" s="10"/>
      <c r="C359" s="11"/>
      <c r="D359" s="7"/>
      <c r="E359" s="7"/>
      <c r="F359" s="7"/>
      <c r="G359" s="7"/>
      <c r="H359" s="7"/>
      <c r="I359" s="7"/>
      <c r="J359" s="7"/>
      <c r="K359" s="7"/>
      <c r="L359" s="7"/>
      <c r="M359" s="7"/>
      <c r="N359" s="7"/>
      <c r="O359" s="7"/>
      <c r="P359" s="7"/>
      <c r="Q359" s="12"/>
      <c r="R359" s="12"/>
      <c r="S359" s="12"/>
      <c r="T359" s="12"/>
    </row>
    <row r="360" spans="1:20" ht="15.75" x14ac:dyDescent="0.25">
      <c r="A360" s="10"/>
      <c r="B360" s="10"/>
      <c r="C360" s="11"/>
      <c r="D360" s="7"/>
      <c r="E360" s="7"/>
      <c r="F360" s="7"/>
      <c r="G360" s="7"/>
      <c r="H360" s="7"/>
      <c r="I360" s="7"/>
      <c r="J360" s="7"/>
      <c r="K360" s="7"/>
      <c r="L360" s="7"/>
      <c r="M360" s="7"/>
      <c r="N360" s="7"/>
      <c r="O360" s="7"/>
      <c r="P360" s="7"/>
      <c r="Q360" s="12"/>
      <c r="R360" s="12"/>
      <c r="S360" s="12"/>
      <c r="T360" s="12"/>
    </row>
    <row r="361" spans="1:20" ht="15.75" x14ac:dyDescent="0.25">
      <c r="A361" s="10"/>
      <c r="B361" s="10"/>
      <c r="C361" s="11"/>
      <c r="D361" s="7"/>
      <c r="E361" s="7"/>
      <c r="F361" s="7"/>
      <c r="G361" s="7"/>
      <c r="H361" s="7"/>
      <c r="I361" s="7"/>
      <c r="J361" s="7"/>
      <c r="K361" s="7"/>
      <c r="L361" s="7"/>
      <c r="M361" s="7"/>
      <c r="N361" s="7"/>
      <c r="O361" s="7"/>
      <c r="P361" s="7"/>
      <c r="Q361" s="12"/>
      <c r="R361" s="12"/>
      <c r="S361" s="12"/>
      <c r="T361" s="12"/>
    </row>
    <row r="362" spans="1:20" ht="15.75" x14ac:dyDescent="0.25">
      <c r="A362" s="10"/>
      <c r="B362" s="10"/>
      <c r="C362" s="11"/>
      <c r="D362" s="7"/>
      <c r="E362" s="7"/>
      <c r="F362" s="7"/>
      <c r="G362" s="7"/>
      <c r="H362" s="7"/>
      <c r="I362" s="7"/>
      <c r="J362" s="7"/>
      <c r="K362" s="7"/>
      <c r="L362" s="7"/>
      <c r="M362" s="7"/>
      <c r="N362" s="7"/>
      <c r="O362" s="7"/>
      <c r="P362" s="7"/>
      <c r="Q362" s="12"/>
      <c r="R362" s="12"/>
      <c r="S362" s="12"/>
      <c r="T362" s="12"/>
    </row>
    <row r="363" spans="1:20" ht="15.75" x14ac:dyDescent="0.25">
      <c r="A363" s="10"/>
      <c r="B363" s="10"/>
      <c r="C363" s="11"/>
      <c r="D363" s="7"/>
      <c r="E363" s="7"/>
      <c r="F363" s="7"/>
      <c r="G363" s="7"/>
      <c r="H363" s="7"/>
      <c r="I363" s="7"/>
      <c r="J363" s="7"/>
      <c r="K363" s="7"/>
      <c r="L363" s="7"/>
      <c r="M363" s="7"/>
      <c r="N363" s="7"/>
      <c r="O363" s="7"/>
      <c r="P363" s="7"/>
      <c r="Q363" s="12"/>
      <c r="R363" s="12"/>
      <c r="S363" s="12"/>
      <c r="T363" s="12"/>
    </row>
    <row r="364" spans="1:20" ht="15.75" x14ac:dyDescent="0.25">
      <c r="A364" s="10"/>
      <c r="B364" s="10"/>
      <c r="C364" s="11"/>
      <c r="D364" s="7"/>
      <c r="E364" s="7"/>
      <c r="F364" s="7"/>
      <c r="G364" s="7"/>
      <c r="H364" s="7"/>
      <c r="I364" s="7"/>
      <c r="J364" s="7"/>
      <c r="K364" s="7"/>
      <c r="L364" s="7"/>
      <c r="M364" s="7"/>
      <c r="N364" s="7"/>
      <c r="O364" s="7"/>
      <c r="P364" s="7"/>
      <c r="Q364" s="12"/>
      <c r="R364" s="12"/>
      <c r="S364" s="12"/>
      <c r="T364" s="12"/>
    </row>
    <row r="365" spans="1:20" ht="15.75" x14ac:dyDescent="0.25">
      <c r="A365" s="10"/>
      <c r="B365" s="10"/>
      <c r="C365" s="11"/>
      <c r="D365" s="7"/>
      <c r="E365" s="7"/>
      <c r="F365" s="7"/>
      <c r="G365" s="7"/>
      <c r="H365" s="7"/>
      <c r="I365" s="7"/>
      <c r="J365" s="7"/>
      <c r="K365" s="7"/>
      <c r="L365" s="7"/>
      <c r="M365" s="7"/>
      <c r="N365" s="7"/>
      <c r="O365" s="7"/>
      <c r="P365" s="7"/>
      <c r="Q365" s="12"/>
      <c r="R365" s="12"/>
      <c r="S365" s="12"/>
      <c r="T365" s="12"/>
    </row>
    <row r="366" spans="1:20" ht="15.75" x14ac:dyDescent="0.25">
      <c r="A366" s="10"/>
      <c r="B366" s="10"/>
      <c r="C366" s="11"/>
      <c r="D366" s="7"/>
      <c r="E366" s="7"/>
      <c r="F366" s="7"/>
      <c r="G366" s="7"/>
      <c r="H366" s="7"/>
      <c r="I366" s="7"/>
      <c r="J366" s="7"/>
      <c r="K366" s="7"/>
      <c r="L366" s="7"/>
      <c r="M366" s="7"/>
      <c r="N366" s="7"/>
      <c r="O366" s="7"/>
      <c r="P366" s="7"/>
      <c r="Q366" s="12"/>
      <c r="R366" s="12"/>
      <c r="S366" s="12"/>
      <c r="T366" s="12"/>
    </row>
    <row r="367" spans="1:20" ht="15.75" x14ac:dyDescent="0.25">
      <c r="A367" s="10"/>
      <c r="B367" s="10"/>
      <c r="C367" s="11"/>
      <c r="D367" s="7"/>
      <c r="E367" s="7"/>
      <c r="F367" s="7"/>
      <c r="G367" s="7"/>
      <c r="H367" s="7"/>
      <c r="I367" s="7"/>
      <c r="J367" s="7"/>
      <c r="K367" s="7"/>
      <c r="L367" s="7"/>
      <c r="M367" s="7"/>
      <c r="N367" s="7"/>
      <c r="O367" s="7"/>
      <c r="P367" s="7"/>
      <c r="Q367" s="12"/>
      <c r="R367" s="12"/>
      <c r="S367" s="12"/>
      <c r="T367" s="12"/>
    </row>
    <row r="368" spans="1:20" ht="15.75" x14ac:dyDescent="0.25">
      <c r="A368" s="10"/>
      <c r="B368" s="10"/>
      <c r="C368" s="11"/>
      <c r="D368" s="7"/>
      <c r="E368" s="7"/>
      <c r="F368" s="7"/>
      <c r="G368" s="7"/>
      <c r="H368" s="7"/>
      <c r="I368" s="7"/>
      <c r="J368" s="7"/>
      <c r="K368" s="7"/>
      <c r="L368" s="7"/>
      <c r="M368" s="7"/>
      <c r="N368" s="7"/>
      <c r="O368" s="7"/>
      <c r="P368" s="7"/>
      <c r="Q368" s="12"/>
      <c r="R368" s="12"/>
      <c r="S368" s="12"/>
      <c r="T368" s="12"/>
    </row>
    <row r="369" spans="1:20" ht="15.75" x14ac:dyDescent="0.25">
      <c r="A369" s="10"/>
      <c r="B369" s="10"/>
      <c r="C369" s="11"/>
      <c r="D369" s="7"/>
      <c r="E369" s="7"/>
      <c r="F369" s="7"/>
      <c r="G369" s="7"/>
      <c r="H369" s="7"/>
      <c r="I369" s="7"/>
      <c r="J369" s="7"/>
      <c r="K369" s="7"/>
      <c r="L369" s="7"/>
      <c r="M369" s="7"/>
      <c r="N369" s="7"/>
      <c r="O369" s="7"/>
      <c r="P369" s="7"/>
      <c r="Q369" s="12"/>
      <c r="R369" s="12"/>
      <c r="S369" s="12"/>
      <c r="T369" s="12"/>
    </row>
    <row r="370" spans="1:20" ht="15.75" x14ac:dyDescent="0.25">
      <c r="A370" s="10"/>
      <c r="B370" s="10"/>
      <c r="C370" s="11"/>
      <c r="D370" s="7"/>
      <c r="E370" s="7"/>
      <c r="F370" s="7"/>
      <c r="G370" s="7"/>
      <c r="H370" s="7"/>
      <c r="I370" s="7"/>
      <c r="J370" s="7"/>
      <c r="K370" s="7"/>
      <c r="L370" s="7"/>
      <c r="M370" s="7"/>
      <c r="N370" s="7"/>
      <c r="O370" s="7"/>
      <c r="P370" s="7"/>
      <c r="Q370" s="12"/>
      <c r="R370" s="12"/>
      <c r="S370" s="12"/>
      <c r="T370" s="12"/>
    </row>
    <row r="371" spans="1:20" ht="15.75" x14ac:dyDescent="0.25">
      <c r="A371" s="10"/>
      <c r="B371" s="10"/>
      <c r="C371" s="11"/>
      <c r="D371" s="7"/>
      <c r="E371" s="7"/>
      <c r="F371" s="7"/>
      <c r="G371" s="7"/>
      <c r="H371" s="7"/>
      <c r="I371" s="7"/>
      <c r="J371" s="7"/>
      <c r="K371" s="7"/>
      <c r="L371" s="7"/>
      <c r="M371" s="7"/>
      <c r="N371" s="7"/>
      <c r="O371" s="7"/>
      <c r="P371" s="7"/>
      <c r="Q371" s="12"/>
      <c r="R371" s="12"/>
      <c r="S371" s="12"/>
      <c r="T371" s="12"/>
    </row>
    <row r="372" spans="1:20" ht="15.75" x14ac:dyDescent="0.25">
      <c r="A372" s="10"/>
      <c r="B372" s="10"/>
      <c r="C372" s="11"/>
      <c r="D372" s="7"/>
      <c r="E372" s="7"/>
      <c r="F372" s="7"/>
      <c r="G372" s="7"/>
      <c r="H372" s="7"/>
      <c r="I372" s="7"/>
      <c r="J372" s="7"/>
      <c r="K372" s="7"/>
      <c r="L372" s="7"/>
      <c r="M372" s="7"/>
      <c r="N372" s="7"/>
      <c r="O372" s="7"/>
      <c r="P372" s="7"/>
      <c r="Q372" s="12"/>
      <c r="R372" s="12"/>
      <c r="S372" s="12"/>
      <c r="T372" s="12"/>
    </row>
    <row r="373" spans="1:20" ht="15.75" x14ac:dyDescent="0.25">
      <c r="A373" s="10"/>
      <c r="B373" s="10"/>
      <c r="C373" s="11"/>
      <c r="D373" s="7"/>
      <c r="E373" s="7"/>
      <c r="F373" s="7"/>
      <c r="G373" s="7"/>
      <c r="H373" s="7"/>
      <c r="I373" s="7"/>
      <c r="J373" s="7"/>
      <c r="K373" s="7"/>
      <c r="L373" s="7"/>
      <c r="M373" s="7"/>
      <c r="N373" s="7"/>
      <c r="O373" s="7"/>
      <c r="P373" s="7"/>
      <c r="Q373" s="12"/>
      <c r="R373" s="12"/>
      <c r="S373" s="12"/>
      <c r="T373" s="12"/>
    </row>
    <row r="374" spans="1:20" ht="15.75" x14ac:dyDescent="0.25">
      <c r="A374" s="10"/>
      <c r="B374" s="10"/>
      <c r="C374" s="11"/>
      <c r="D374" s="7"/>
      <c r="E374" s="7"/>
      <c r="F374" s="7"/>
      <c r="G374" s="7"/>
      <c r="H374" s="7"/>
      <c r="I374" s="7"/>
      <c r="J374" s="7"/>
      <c r="K374" s="7"/>
      <c r="L374" s="7"/>
      <c r="M374" s="7"/>
      <c r="N374" s="7"/>
      <c r="O374" s="7"/>
      <c r="P374" s="7"/>
      <c r="Q374" s="12"/>
      <c r="R374" s="12"/>
      <c r="S374" s="12"/>
      <c r="T374" s="12"/>
    </row>
    <row r="375" spans="1:20" ht="15.75" x14ac:dyDescent="0.25">
      <c r="A375" s="10"/>
      <c r="B375" s="10"/>
      <c r="C375" s="11"/>
      <c r="D375" s="7"/>
      <c r="E375" s="7"/>
      <c r="F375" s="7"/>
      <c r="G375" s="7"/>
      <c r="H375" s="7"/>
      <c r="I375" s="7"/>
      <c r="J375" s="7"/>
      <c r="K375" s="7"/>
      <c r="L375" s="7"/>
      <c r="M375" s="7"/>
      <c r="N375" s="7"/>
      <c r="O375" s="7"/>
      <c r="P375" s="7"/>
      <c r="Q375" s="12"/>
      <c r="R375" s="12"/>
      <c r="S375" s="12"/>
      <c r="T375" s="12"/>
    </row>
    <row r="376" spans="1:20" ht="15.75" x14ac:dyDescent="0.25">
      <c r="A376" s="10"/>
      <c r="B376" s="10"/>
      <c r="C376" s="11"/>
      <c r="D376" s="7"/>
      <c r="E376" s="7"/>
      <c r="F376" s="7"/>
      <c r="G376" s="7"/>
      <c r="H376" s="7"/>
      <c r="I376" s="7"/>
      <c r="J376" s="7"/>
      <c r="K376" s="7"/>
      <c r="L376" s="7"/>
      <c r="M376" s="7"/>
      <c r="N376" s="7"/>
      <c r="O376" s="7"/>
      <c r="P376" s="7"/>
      <c r="Q376" s="12"/>
      <c r="R376" s="12"/>
      <c r="S376" s="12"/>
      <c r="T376" s="12"/>
    </row>
    <row r="377" spans="1:20" ht="15.75" x14ac:dyDescent="0.25">
      <c r="A377" s="10"/>
      <c r="B377" s="10"/>
      <c r="C377" s="11"/>
      <c r="D377" s="7"/>
      <c r="E377" s="7"/>
      <c r="F377" s="7"/>
      <c r="G377" s="7"/>
      <c r="H377" s="7"/>
      <c r="I377" s="7"/>
      <c r="J377" s="7"/>
      <c r="K377" s="7"/>
      <c r="L377" s="7"/>
      <c r="M377" s="7"/>
      <c r="N377" s="7"/>
      <c r="O377" s="7"/>
      <c r="P377" s="7"/>
      <c r="Q377" s="12"/>
      <c r="R377" s="12"/>
      <c r="S377" s="12"/>
      <c r="T377" s="12"/>
    </row>
    <row r="378" spans="1:20" ht="15.75" x14ac:dyDescent="0.25">
      <c r="A378" s="10"/>
      <c r="B378" s="10"/>
      <c r="C378" s="11"/>
      <c r="D378" s="7"/>
      <c r="E378" s="7"/>
      <c r="F378" s="7"/>
      <c r="G378" s="7"/>
      <c r="H378" s="7"/>
      <c r="I378" s="7"/>
      <c r="J378" s="7"/>
      <c r="K378" s="7"/>
      <c r="L378" s="7"/>
      <c r="M378" s="7"/>
      <c r="N378" s="7"/>
      <c r="O378" s="7"/>
      <c r="P378" s="7"/>
      <c r="Q378" s="12"/>
      <c r="R378" s="12"/>
      <c r="S378" s="12"/>
      <c r="T378" s="12"/>
    </row>
    <row r="379" spans="1:20" ht="15.75" x14ac:dyDescent="0.25">
      <c r="A379" s="10"/>
      <c r="B379" s="10"/>
      <c r="C379" s="11"/>
      <c r="D379" s="7"/>
      <c r="E379" s="7"/>
      <c r="F379" s="7"/>
      <c r="G379" s="7"/>
      <c r="H379" s="7"/>
      <c r="I379" s="7"/>
      <c r="J379" s="7"/>
      <c r="K379" s="7"/>
      <c r="L379" s="7"/>
      <c r="M379" s="7"/>
      <c r="N379" s="7"/>
      <c r="O379" s="7"/>
      <c r="P379" s="7"/>
      <c r="Q379" s="12"/>
      <c r="R379" s="12"/>
      <c r="S379" s="12"/>
      <c r="T379" s="12"/>
    </row>
    <row r="380" spans="1:20" ht="15.75" x14ac:dyDescent="0.25">
      <c r="A380" s="10"/>
      <c r="B380" s="10"/>
      <c r="C380" s="11"/>
      <c r="D380" s="7"/>
      <c r="E380" s="7"/>
      <c r="F380" s="7"/>
      <c r="G380" s="7"/>
      <c r="H380" s="7"/>
      <c r="I380" s="7"/>
      <c r="J380" s="7"/>
      <c r="K380" s="7"/>
      <c r="L380" s="7"/>
      <c r="M380" s="7"/>
      <c r="N380" s="7"/>
      <c r="O380" s="7"/>
      <c r="P380" s="7"/>
      <c r="Q380" s="12"/>
      <c r="R380" s="12"/>
      <c r="S380" s="12"/>
      <c r="T380" s="12"/>
    </row>
    <row r="381" spans="1:20" ht="15.75" x14ac:dyDescent="0.25">
      <c r="A381" s="10"/>
      <c r="B381" s="10"/>
      <c r="C381" s="11"/>
      <c r="D381" s="7"/>
      <c r="E381" s="7"/>
      <c r="F381" s="7"/>
      <c r="G381" s="7"/>
      <c r="H381" s="7"/>
      <c r="I381" s="7"/>
      <c r="J381" s="7"/>
      <c r="K381" s="7"/>
      <c r="L381" s="7"/>
      <c r="M381" s="7"/>
      <c r="N381" s="7"/>
      <c r="O381" s="7"/>
      <c r="P381" s="7"/>
      <c r="Q381" s="12"/>
      <c r="R381" s="12"/>
      <c r="S381" s="12"/>
      <c r="T381" s="12"/>
    </row>
    <row r="382" spans="1:20" ht="15.75" x14ac:dyDescent="0.25">
      <c r="A382" s="10"/>
      <c r="B382" s="10"/>
      <c r="C382" s="11"/>
      <c r="D382" s="7"/>
      <c r="E382" s="7"/>
      <c r="F382" s="7"/>
      <c r="G382" s="7"/>
      <c r="H382" s="7"/>
      <c r="I382" s="7"/>
      <c r="J382" s="7"/>
      <c r="K382" s="7"/>
      <c r="L382" s="7"/>
      <c r="M382" s="7"/>
      <c r="N382" s="7"/>
      <c r="O382" s="7"/>
      <c r="P382" s="7"/>
      <c r="Q382" s="12"/>
      <c r="R382" s="12"/>
      <c r="S382" s="12"/>
      <c r="T382" s="12"/>
    </row>
    <row r="383" spans="1:20" ht="15.75" x14ac:dyDescent="0.25">
      <c r="A383" s="10"/>
      <c r="B383" s="10"/>
      <c r="C383" s="11"/>
      <c r="D383" s="7"/>
      <c r="E383" s="7"/>
      <c r="F383" s="7"/>
      <c r="G383" s="7"/>
      <c r="H383" s="7"/>
      <c r="I383" s="7"/>
      <c r="J383" s="7"/>
      <c r="K383" s="7"/>
      <c r="L383" s="7"/>
      <c r="M383" s="7"/>
      <c r="N383" s="7"/>
      <c r="O383" s="7"/>
      <c r="P383" s="7"/>
      <c r="Q383" s="12"/>
      <c r="R383" s="12"/>
      <c r="S383" s="12"/>
      <c r="T383" s="12"/>
    </row>
    <row r="384" spans="1:20" ht="15.75" x14ac:dyDescent="0.25">
      <c r="A384" s="10"/>
      <c r="B384" s="10"/>
      <c r="C384" s="11"/>
      <c r="D384" s="7"/>
      <c r="E384" s="7"/>
      <c r="F384" s="7"/>
      <c r="G384" s="7"/>
      <c r="H384" s="7"/>
      <c r="I384" s="7"/>
      <c r="J384" s="7"/>
      <c r="K384" s="7"/>
      <c r="L384" s="7"/>
      <c r="M384" s="7"/>
      <c r="N384" s="7"/>
      <c r="O384" s="7"/>
      <c r="P384" s="7"/>
      <c r="Q384" s="12"/>
      <c r="R384" s="12"/>
      <c r="S384" s="12"/>
      <c r="T384" s="12"/>
    </row>
    <row r="385" spans="1:20" ht="15.75" x14ac:dyDescent="0.25">
      <c r="A385" s="10"/>
      <c r="B385" s="10"/>
      <c r="C385" s="11"/>
      <c r="D385" s="7"/>
      <c r="E385" s="7"/>
      <c r="F385" s="7"/>
      <c r="G385" s="7"/>
      <c r="H385" s="7"/>
      <c r="I385" s="7"/>
      <c r="J385" s="7"/>
      <c r="K385" s="7"/>
      <c r="L385" s="7"/>
      <c r="M385" s="7"/>
      <c r="N385" s="7"/>
      <c r="O385" s="7"/>
      <c r="P385" s="7"/>
      <c r="Q385" s="12"/>
      <c r="R385" s="12"/>
      <c r="S385" s="12"/>
      <c r="T385" s="12"/>
    </row>
    <row r="386" spans="1:20" ht="15.75" x14ac:dyDescent="0.25">
      <c r="A386" s="10"/>
      <c r="B386" s="10"/>
      <c r="C386" s="11"/>
      <c r="D386" s="7"/>
      <c r="E386" s="7"/>
      <c r="F386" s="7"/>
      <c r="G386" s="7"/>
      <c r="H386" s="7"/>
      <c r="I386" s="7"/>
      <c r="J386" s="7"/>
      <c r="K386" s="7"/>
      <c r="L386" s="7"/>
      <c r="M386" s="7"/>
      <c r="N386" s="7"/>
      <c r="O386" s="7"/>
      <c r="P386" s="7"/>
      <c r="Q386" s="12"/>
      <c r="R386" s="12"/>
      <c r="S386" s="12"/>
      <c r="T386" s="12"/>
    </row>
    <row r="387" spans="1:20" ht="15.75" x14ac:dyDescent="0.25">
      <c r="A387" s="10"/>
      <c r="B387" s="10"/>
      <c r="C387" s="11"/>
      <c r="D387" s="7"/>
      <c r="E387" s="7"/>
      <c r="F387" s="7"/>
      <c r="G387" s="7"/>
      <c r="H387" s="7"/>
      <c r="I387" s="7"/>
      <c r="J387" s="7"/>
      <c r="K387" s="7"/>
      <c r="L387" s="7"/>
      <c r="M387" s="7"/>
      <c r="N387" s="7"/>
      <c r="O387" s="7"/>
      <c r="P387" s="7"/>
      <c r="Q387" s="12"/>
      <c r="R387" s="12"/>
      <c r="S387" s="12"/>
      <c r="T387" s="12"/>
    </row>
    <row r="388" spans="1:20" ht="15.75" x14ac:dyDescent="0.25">
      <c r="A388" s="10"/>
      <c r="B388" s="10"/>
      <c r="C388" s="11"/>
      <c r="D388" s="7"/>
      <c r="E388" s="7"/>
      <c r="F388" s="7"/>
      <c r="G388" s="7"/>
      <c r="H388" s="7"/>
      <c r="I388" s="7"/>
      <c r="J388" s="7"/>
      <c r="K388" s="7"/>
      <c r="L388" s="7"/>
      <c r="M388" s="7"/>
      <c r="N388" s="7"/>
      <c r="O388" s="7"/>
      <c r="P388" s="7"/>
      <c r="Q388" s="12"/>
      <c r="R388" s="12"/>
      <c r="S388" s="12"/>
      <c r="T388" s="12"/>
    </row>
    <row r="389" spans="1:20" ht="15.75" x14ac:dyDescent="0.25">
      <c r="A389" s="10"/>
      <c r="B389" s="10"/>
      <c r="C389" s="11"/>
      <c r="D389" s="7"/>
      <c r="E389" s="7"/>
      <c r="F389" s="7"/>
      <c r="G389" s="7"/>
      <c r="H389" s="7"/>
      <c r="I389" s="7"/>
      <c r="J389" s="7"/>
      <c r="K389" s="7"/>
      <c r="L389" s="7"/>
      <c r="M389" s="7"/>
      <c r="N389" s="7"/>
      <c r="O389" s="7"/>
      <c r="P389" s="7"/>
      <c r="Q389" s="12"/>
      <c r="R389" s="12"/>
      <c r="S389" s="12"/>
      <c r="T389" s="12"/>
    </row>
    <row r="390" spans="1:20" ht="15.75" x14ac:dyDescent="0.25">
      <c r="A390" s="10"/>
      <c r="B390" s="10"/>
      <c r="C390" s="11"/>
      <c r="D390" s="7"/>
      <c r="E390" s="7"/>
      <c r="F390" s="7"/>
      <c r="G390" s="7"/>
      <c r="H390" s="7"/>
      <c r="I390" s="7"/>
      <c r="J390" s="7"/>
      <c r="K390" s="7"/>
      <c r="L390" s="7"/>
      <c r="M390" s="7"/>
      <c r="N390" s="7"/>
      <c r="O390" s="7"/>
      <c r="P390" s="7"/>
      <c r="Q390" s="12"/>
      <c r="R390" s="12"/>
      <c r="S390" s="12"/>
      <c r="T390" s="12"/>
    </row>
    <row r="391" spans="1:20" ht="15.75" x14ac:dyDescent="0.25">
      <c r="A391" s="10"/>
      <c r="B391" s="10"/>
      <c r="C391" s="11"/>
      <c r="D391" s="7"/>
      <c r="E391" s="7"/>
      <c r="F391" s="7"/>
      <c r="G391" s="7"/>
      <c r="H391" s="7"/>
      <c r="I391" s="7"/>
      <c r="J391" s="7"/>
      <c r="K391" s="7"/>
      <c r="L391" s="7"/>
      <c r="M391" s="7"/>
      <c r="N391" s="7"/>
      <c r="O391" s="7"/>
      <c r="P391" s="7"/>
      <c r="Q391" s="12"/>
      <c r="R391" s="12"/>
      <c r="S391" s="12"/>
      <c r="T391" s="12"/>
    </row>
    <row r="392" spans="1:20" ht="15.75" x14ac:dyDescent="0.25">
      <c r="A392" s="10"/>
      <c r="B392" s="10"/>
      <c r="C392" s="11"/>
      <c r="D392" s="7"/>
      <c r="E392" s="7"/>
      <c r="F392" s="7"/>
      <c r="G392" s="7"/>
      <c r="H392" s="7"/>
      <c r="I392" s="7"/>
      <c r="J392" s="7"/>
      <c r="K392" s="7"/>
      <c r="L392" s="7"/>
      <c r="M392" s="7"/>
      <c r="N392" s="7"/>
      <c r="O392" s="7"/>
      <c r="P392" s="7"/>
      <c r="Q392" s="12"/>
      <c r="R392" s="12"/>
      <c r="S392" s="12"/>
      <c r="T392" s="12"/>
    </row>
    <row r="393" spans="1:20" ht="15.75" x14ac:dyDescent="0.25">
      <c r="A393" s="10"/>
      <c r="B393" s="10"/>
      <c r="C393" s="11"/>
      <c r="D393" s="7"/>
      <c r="E393" s="7"/>
      <c r="F393" s="7"/>
      <c r="G393" s="7"/>
      <c r="H393" s="7"/>
      <c r="I393" s="7"/>
      <c r="J393" s="7"/>
      <c r="K393" s="7"/>
      <c r="L393" s="7"/>
      <c r="M393" s="7"/>
      <c r="N393" s="7"/>
      <c r="O393" s="7"/>
      <c r="P393" s="7"/>
      <c r="Q393" s="12"/>
      <c r="R393" s="12"/>
      <c r="S393" s="12"/>
      <c r="T393" s="12"/>
    </row>
    <row r="394" spans="1:20" ht="15.75" x14ac:dyDescent="0.25">
      <c r="A394" s="10"/>
      <c r="B394" s="10"/>
      <c r="C394" s="11"/>
      <c r="D394" s="7"/>
      <c r="E394" s="7"/>
      <c r="F394" s="7"/>
      <c r="G394" s="7"/>
      <c r="H394" s="7"/>
      <c r="I394" s="7"/>
      <c r="J394" s="7"/>
      <c r="K394" s="7"/>
      <c r="L394" s="7"/>
      <c r="M394" s="7"/>
      <c r="N394" s="7"/>
      <c r="O394" s="7"/>
      <c r="P394" s="7"/>
      <c r="Q394" s="12"/>
      <c r="R394" s="12"/>
      <c r="S394" s="12"/>
      <c r="T394" s="12"/>
    </row>
    <row r="395" spans="1:20" ht="15.75" x14ac:dyDescent="0.25">
      <c r="A395" s="10"/>
      <c r="B395" s="10"/>
      <c r="C395" s="11"/>
      <c r="D395" s="7"/>
      <c r="E395" s="7"/>
      <c r="F395" s="7"/>
      <c r="G395" s="7"/>
      <c r="H395" s="7"/>
      <c r="I395" s="7"/>
      <c r="J395" s="7"/>
      <c r="K395" s="7"/>
      <c r="L395" s="7"/>
      <c r="M395" s="7"/>
      <c r="N395" s="7"/>
      <c r="O395" s="7"/>
      <c r="P395" s="7"/>
      <c r="Q395" s="12"/>
      <c r="R395" s="12"/>
      <c r="S395" s="12"/>
      <c r="T395" s="12"/>
    </row>
    <row r="396" spans="1:20" ht="15.75" x14ac:dyDescent="0.25">
      <c r="A396" s="10"/>
      <c r="B396" s="10"/>
      <c r="C396" s="11"/>
      <c r="D396" s="7"/>
      <c r="E396" s="7"/>
      <c r="F396" s="7"/>
      <c r="G396" s="7"/>
      <c r="H396" s="7"/>
      <c r="I396" s="7"/>
      <c r="J396" s="7"/>
      <c r="K396" s="7"/>
      <c r="L396" s="7"/>
      <c r="M396" s="7"/>
      <c r="N396" s="7"/>
      <c r="O396" s="7"/>
      <c r="P396" s="7"/>
      <c r="Q396" s="12"/>
      <c r="R396" s="12"/>
      <c r="S396" s="12"/>
      <c r="T396" s="12"/>
    </row>
    <row r="397" spans="1:20" ht="15.75" x14ac:dyDescent="0.25">
      <c r="A397" s="10"/>
      <c r="B397" s="10"/>
      <c r="C397" s="11"/>
      <c r="D397" s="7"/>
      <c r="E397" s="7"/>
      <c r="F397" s="7"/>
      <c r="G397" s="7"/>
      <c r="H397" s="7"/>
      <c r="I397" s="7"/>
      <c r="J397" s="7"/>
      <c r="K397" s="7"/>
      <c r="L397" s="7"/>
      <c r="M397" s="7"/>
      <c r="N397" s="7"/>
      <c r="O397" s="7"/>
      <c r="P397" s="7"/>
      <c r="Q397" s="12"/>
      <c r="R397" s="12"/>
      <c r="S397" s="12"/>
      <c r="T397" s="12"/>
    </row>
    <row r="398" spans="1:20" ht="15.75" x14ac:dyDescent="0.25">
      <c r="A398" s="10"/>
      <c r="B398" s="10"/>
      <c r="C398" s="11"/>
      <c r="D398" s="7"/>
      <c r="E398" s="7"/>
      <c r="F398" s="7"/>
      <c r="G398" s="7"/>
      <c r="H398" s="7"/>
      <c r="I398" s="7"/>
      <c r="J398" s="7"/>
      <c r="K398" s="7"/>
      <c r="L398" s="7"/>
      <c r="M398" s="7"/>
      <c r="N398" s="7"/>
      <c r="O398" s="7"/>
      <c r="P398" s="7"/>
      <c r="Q398" s="12"/>
      <c r="R398" s="12"/>
      <c r="S398" s="12"/>
      <c r="T398" s="12"/>
    </row>
    <row r="399" spans="1:20" ht="15.75" x14ac:dyDescent="0.25">
      <c r="A399" s="10"/>
      <c r="B399" s="10"/>
      <c r="C399" s="11"/>
      <c r="D399" s="7"/>
      <c r="E399" s="7"/>
      <c r="F399" s="7"/>
      <c r="G399" s="7"/>
      <c r="H399" s="7"/>
      <c r="I399" s="7"/>
      <c r="J399" s="7"/>
      <c r="K399" s="7"/>
      <c r="L399" s="7"/>
      <c r="M399" s="7"/>
      <c r="N399" s="7"/>
      <c r="O399" s="7"/>
      <c r="P399" s="7"/>
      <c r="Q399" s="12"/>
      <c r="R399" s="12"/>
      <c r="S399" s="12"/>
      <c r="T399" s="12"/>
    </row>
    <row r="400" spans="1:20" ht="15.75" x14ac:dyDescent="0.25">
      <c r="A400" s="10"/>
      <c r="B400" s="10"/>
      <c r="C400" s="11"/>
      <c r="D400" s="7"/>
      <c r="E400" s="7"/>
      <c r="F400" s="7"/>
      <c r="G400" s="7"/>
      <c r="H400" s="7"/>
      <c r="I400" s="7"/>
      <c r="J400" s="7"/>
      <c r="K400" s="7"/>
      <c r="L400" s="7"/>
      <c r="M400" s="7"/>
      <c r="N400" s="7"/>
      <c r="O400" s="7"/>
      <c r="P400" s="7"/>
      <c r="Q400" s="12"/>
      <c r="R400" s="12"/>
      <c r="S400" s="12"/>
      <c r="T400" s="12"/>
    </row>
    <row r="401" spans="1:20" ht="15.75" x14ac:dyDescent="0.25">
      <c r="A401" s="10"/>
      <c r="B401" s="10"/>
      <c r="C401" s="11"/>
      <c r="D401" s="7"/>
      <c r="E401" s="7"/>
      <c r="F401" s="7"/>
      <c r="G401" s="7"/>
      <c r="H401" s="7"/>
      <c r="I401" s="7"/>
      <c r="J401" s="7"/>
      <c r="K401" s="7"/>
      <c r="L401" s="7"/>
      <c r="M401" s="7"/>
      <c r="N401" s="7"/>
      <c r="O401" s="7"/>
      <c r="P401" s="7"/>
      <c r="Q401" s="12"/>
      <c r="R401" s="12"/>
      <c r="S401" s="12"/>
      <c r="T401" s="12"/>
    </row>
    <row r="402" spans="1:20" ht="15.75" x14ac:dyDescent="0.25">
      <c r="A402" s="10"/>
      <c r="B402" s="10"/>
      <c r="C402" s="11"/>
      <c r="D402" s="7"/>
      <c r="E402" s="7"/>
      <c r="F402" s="7"/>
      <c r="G402" s="7"/>
      <c r="H402" s="7"/>
      <c r="I402" s="7"/>
      <c r="J402" s="7"/>
      <c r="K402" s="7"/>
      <c r="L402" s="7"/>
      <c r="M402" s="7"/>
      <c r="N402" s="7"/>
      <c r="O402" s="7"/>
      <c r="P402" s="7"/>
      <c r="Q402" s="12"/>
      <c r="R402" s="12"/>
      <c r="S402" s="12"/>
      <c r="T402" s="12"/>
    </row>
    <row r="403" spans="1:20" ht="15.75" x14ac:dyDescent="0.25">
      <c r="A403" s="10"/>
      <c r="B403" s="10"/>
      <c r="C403" s="11"/>
      <c r="D403" s="7"/>
      <c r="E403" s="7"/>
      <c r="F403" s="7"/>
      <c r="G403" s="7"/>
      <c r="H403" s="7"/>
      <c r="I403" s="7"/>
      <c r="J403" s="7"/>
      <c r="K403" s="7"/>
      <c r="L403" s="7"/>
      <c r="M403" s="7"/>
      <c r="N403" s="7"/>
      <c r="O403" s="7"/>
      <c r="P403" s="7"/>
      <c r="Q403" s="12"/>
      <c r="R403" s="12"/>
      <c r="S403" s="12"/>
      <c r="T403" s="12"/>
    </row>
    <row r="404" spans="1:20" ht="15.75" x14ac:dyDescent="0.25">
      <c r="A404" s="10"/>
      <c r="B404" s="10"/>
      <c r="C404" s="11"/>
      <c r="D404" s="7"/>
      <c r="E404" s="7"/>
      <c r="F404" s="7"/>
      <c r="G404" s="7"/>
      <c r="H404" s="7"/>
      <c r="I404" s="7"/>
      <c r="J404" s="7"/>
      <c r="K404" s="7"/>
      <c r="L404" s="7"/>
      <c r="M404" s="7"/>
      <c r="N404" s="7"/>
      <c r="O404" s="7"/>
      <c r="P404" s="7"/>
      <c r="Q404" s="12"/>
      <c r="R404" s="12"/>
      <c r="S404" s="12"/>
      <c r="T404" s="12"/>
    </row>
    <row r="405" spans="1:20" ht="15.75" x14ac:dyDescent="0.25">
      <c r="A405" s="10"/>
      <c r="B405" s="10"/>
      <c r="C405" s="11"/>
      <c r="D405" s="7"/>
      <c r="E405" s="7"/>
      <c r="F405" s="7"/>
      <c r="G405" s="7"/>
      <c r="H405" s="7"/>
      <c r="I405" s="7"/>
      <c r="J405" s="7"/>
      <c r="K405" s="7"/>
      <c r="L405" s="7"/>
      <c r="M405" s="7"/>
      <c r="N405" s="7"/>
      <c r="O405" s="7"/>
      <c r="P405" s="7"/>
      <c r="Q405" s="12"/>
      <c r="R405" s="12"/>
      <c r="S405" s="12"/>
      <c r="T405" s="12"/>
    </row>
    <row r="406" spans="1:20" ht="15.75" x14ac:dyDescent="0.25">
      <c r="A406" s="10"/>
      <c r="B406" s="10"/>
      <c r="C406" s="11"/>
      <c r="D406" s="7"/>
      <c r="E406" s="7"/>
      <c r="F406" s="7"/>
      <c r="G406" s="7"/>
      <c r="H406" s="7"/>
      <c r="I406" s="7"/>
      <c r="J406" s="7"/>
      <c r="K406" s="7"/>
      <c r="L406" s="7"/>
      <c r="M406" s="7"/>
      <c r="N406" s="7"/>
      <c r="O406" s="7"/>
      <c r="P406" s="7"/>
      <c r="Q406" s="12"/>
      <c r="R406" s="12"/>
      <c r="S406" s="12"/>
      <c r="T406" s="12"/>
    </row>
    <row r="407" spans="1:20" ht="15.75" x14ac:dyDescent="0.25">
      <c r="A407" s="10"/>
      <c r="B407" s="10"/>
      <c r="C407" s="11"/>
      <c r="D407" s="7"/>
      <c r="E407" s="7"/>
      <c r="F407" s="7"/>
      <c r="G407" s="7"/>
      <c r="H407" s="7"/>
      <c r="I407" s="7"/>
      <c r="J407" s="7"/>
      <c r="K407" s="7"/>
      <c r="L407" s="7"/>
      <c r="M407" s="7"/>
      <c r="N407" s="7"/>
      <c r="O407" s="7"/>
      <c r="P407" s="7"/>
      <c r="Q407" s="12"/>
      <c r="R407" s="12"/>
      <c r="S407" s="12"/>
      <c r="T407" s="12"/>
    </row>
    <row r="408" spans="1:20" ht="15.75" x14ac:dyDescent="0.25">
      <c r="A408" s="10"/>
      <c r="B408" s="10"/>
      <c r="C408" s="11"/>
      <c r="D408" s="7"/>
      <c r="E408" s="7"/>
      <c r="F408" s="7"/>
      <c r="G408" s="7"/>
      <c r="H408" s="7"/>
      <c r="I408" s="7"/>
      <c r="J408" s="7"/>
      <c r="K408" s="7"/>
      <c r="L408" s="7"/>
      <c r="M408" s="7"/>
      <c r="N408" s="7"/>
      <c r="O408" s="7"/>
      <c r="P408" s="7"/>
      <c r="Q408" s="12"/>
      <c r="R408" s="12"/>
      <c r="S408" s="12"/>
      <c r="T408" s="12"/>
    </row>
    <row r="409" spans="1:20" ht="15.75" x14ac:dyDescent="0.25">
      <c r="A409" s="10"/>
      <c r="B409" s="10"/>
      <c r="C409" s="11"/>
      <c r="D409" s="7"/>
      <c r="E409" s="7"/>
      <c r="F409" s="7"/>
      <c r="G409" s="7"/>
      <c r="H409" s="7"/>
      <c r="I409" s="7"/>
      <c r="J409" s="7"/>
      <c r="K409" s="7"/>
      <c r="L409" s="7"/>
      <c r="M409" s="7"/>
      <c r="N409" s="7"/>
      <c r="O409" s="7"/>
      <c r="P409" s="7"/>
      <c r="Q409" s="12"/>
      <c r="R409" s="12"/>
      <c r="S409" s="12"/>
      <c r="T409" s="12"/>
    </row>
    <row r="410" spans="1:20" ht="15.75" x14ac:dyDescent="0.25">
      <c r="A410" s="10"/>
      <c r="B410" s="10"/>
      <c r="C410" s="11"/>
      <c r="D410" s="7"/>
      <c r="E410" s="7"/>
      <c r="F410" s="7"/>
      <c r="G410" s="7"/>
      <c r="H410" s="7"/>
      <c r="I410" s="7"/>
      <c r="J410" s="7"/>
      <c r="K410" s="7"/>
      <c r="L410" s="7"/>
      <c r="M410" s="7"/>
      <c r="N410" s="7"/>
      <c r="O410" s="7"/>
      <c r="P410" s="7"/>
      <c r="Q410" s="12"/>
      <c r="R410" s="12"/>
      <c r="S410" s="12"/>
      <c r="T410" s="12"/>
    </row>
    <row r="411" spans="1:20" ht="15.75" x14ac:dyDescent="0.25">
      <c r="A411" s="10"/>
      <c r="B411" s="10"/>
      <c r="C411" s="11"/>
      <c r="D411" s="7"/>
      <c r="E411" s="7"/>
      <c r="F411" s="7"/>
      <c r="G411" s="7"/>
      <c r="H411" s="7"/>
      <c r="I411" s="7"/>
      <c r="J411" s="7"/>
      <c r="K411" s="7"/>
      <c r="L411" s="7"/>
      <c r="M411" s="7"/>
      <c r="N411" s="7"/>
      <c r="O411" s="7"/>
      <c r="P411" s="7"/>
      <c r="Q411" s="12"/>
      <c r="R411" s="12"/>
      <c r="S411" s="12"/>
      <c r="T411" s="12"/>
    </row>
    <row r="412" spans="1:20" ht="15.75" x14ac:dyDescent="0.25">
      <c r="A412" s="10"/>
      <c r="B412" s="10"/>
      <c r="C412" s="11"/>
      <c r="D412" s="7"/>
      <c r="E412" s="7"/>
      <c r="F412" s="7"/>
      <c r="G412" s="7"/>
      <c r="H412" s="7"/>
      <c r="I412" s="7"/>
      <c r="J412" s="7"/>
      <c r="K412" s="7"/>
      <c r="L412" s="7"/>
      <c r="M412" s="7"/>
      <c r="N412" s="7"/>
      <c r="O412" s="7"/>
      <c r="P412" s="7"/>
      <c r="Q412" s="12"/>
      <c r="R412" s="12"/>
      <c r="S412" s="12"/>
      <c r="T412" s="12"/>
    </row>
    <row r="413" spans="1:20" ht="15.75" x14ac:dyDescent="0.25">
      <c r="A413" s="10"/>
      <c r="B413" s="10"/>
      <c r="C413" s="11"/>
      <c r="D413" s="7"/>
      <c r="E413" s="7"/>
      <c r="F413" s="7"/>
      <c r="G413" s="7"/>
      <c r="H413" s="7"/>
      <c r="I413" s="7"/>
      <c r="J413" s="7"/>
      <c r="K413" s="7"/>
      <c r="L413" s="7"/>
      <c r="M413" s="7"/>
      <c r="N413" s="7"/>
      <c r="O413" s="7"/>
      <c r="P413" s="7"/>
      <c r="Q413" s="12"/>
      <c r="R413" s="12"/>
      <c r="S413" s="12"/>
      <c r="T413" s="12"/>
    </row>
    <row r="414" spans="1:20" ht="15.75" x14ac:dyDescent="0.25">
      <c r="A414" s="10"/>
      <c r="B414" s="10"/>
      <c r="C414" s="11"/>
      <c r="D414" s="7"/>
      <c r="E414" s="7"/>
      <c r="F414" s="7"/>
      <c r="G414" s="7"/>
      <c r="H414" s="7"/>
      <c r="I414" s="7"/>
      <c r="J414" s="7"/>
      <c r="K414" s="7"/>
      <c r="L414" s="7"/>
      <c r="M414" s="7"/>
      <c r="N414" s="7"/>
      <c r="O414" s="7"/>
      <c r="P414" s="7"/>
      <c r="Q414" s="12"/>
      <c r="R414" s="12"/>
      <c r="S414" s="12"/>
      <c r="T414" s="12"/>
    </row>
    <row r="415" spans="1:20" ht="15.75" x14ac:dyDescent="0.25">
      <c r="A415" s="10"/>
      <c r="B415" s="10"/>
      <c r="C415" s="11"/>
      <c r="D415" s="7"/>
      <c r="E415" s="7"/>
      <c r="F415" s="7"/>
      <c r="G415" s="7"/>
      <c r="H415" s="7"/>
      <c r="I415" s="7"/>
      <c r="J415" s="7"/>
      <c r="K415" s="7"/>
      <c r="L415" s="7"/>
      <c r="M415" s="7"/>
      <c r="N415" s="7"/>
      <c r="O415" s="7"/>
      <c r="P415" s="7"/>
      <c r="Q415" s="12"/>
      <c r="R415" s="12"/>
      <c r="S415" s="12"/>
      <c r="T415" s="12"/>
    </row>
    <row r="416" spans="1:20" ht="15.75" x14ac:dyDescent="0.25">
      <c r="A416" s="10"/>
      <c r="B416" s="10"/>
      <c r="C416" s="11"/>
      <c r="D416" s="7"/>
      <c r="E416" s="7"/>
      <c r="F416" s="7"/>
      <c r="G416" s="7"/>
      <c r="H416" s="7"/>
      <c r="I416" s="7"/>
      <c r="J416" s="7"/>
      <c r="K416" s="7"/>
      <c r="L416" s="7"/>
      <c r="M416" s="7"/>
      <c r="N416" s="7"/>
      <c r="O416" s="7"/>
      <c r="P416" s="7"/>
      <c r="Q416" s="12"/>
      <c r="R416" s="12"/>
      <c r="S416" s="12"/>
      <c r="T416" s="12"/>
    </row>
    <row r="417" spans="1:20" ht="15.75" x14ac:dyDescent="0.25">
      <c r="A417" s="10"/>
      <c r="B417" s="10"/>
      <c r="C417" s="11"/>
      <c r="D417" s="7"/>
      <c r="E417" s="7"/>
      <c r="F417" s="7"/>
      <c r="G417" s="7"/>
      <c r="H417" s="7"/>
      <c r="I417" s="7"/>
      <c r="J417" s="7"/>
      <c r="K417" s="7"/>
      <c r="L417" s="7"/>
      <c r="M417" s="7"/>
      <c r="N417" s="7"/>
      <c r="O417" s="7"/>
      <c r="P417" s="7"/>
      <c r="Q417" s="12"/>
      <c r="R417" s="12"/>
      <c r="S417" s="12"/>
      <c r="T417" s="12"/>
    </row>
    <row r="418" spans="1:20" ht="15.75" x14ac:dyDescent="0.25">
      <c r="A418" s="10"/>
      <c r="B418" s="10"/>
      <c r="C418" s="11"/>
      <c r="D418" s="7"/>
      <c r="E418" s="7"/>
      <c r="F418" s="7"/>
      <c r="G418" s="7"/>
      <c r="H418" s="7"/>
      <c r="I418" s="7"/>
      <c r="J418" s="7"/>
      <c r="K418" s="7"/>
      <c r="L418" s="7"/>
      <c r="M418" s="7"/>
      <c r="N418" s="7"/>
      <c r="O418" s="7"/>
      <c r="P418" s="7"/>
      <c r="Q418" s="12"/>
      <c r="R418" s="12"/>
      <c r="S418" s="12"/>
      <c r="T418" s="12"/>
    </row>
    <row r="419" spans="1:20" ht="15.75" x14ac:dyDescent="0.25">
      <c r="A419" s="10"/>
      <c r="B419" s="10"/>
      <c r="C419" s="11"/>
      <c r="D419" s="7"/>
      <c r="E419" s="7"/>
      <c r="F419" s="7"/>
      <c r="G419" s="7"/>
      <c r="H419" s="7"/>
      <c r="I419" s="7"/>
      <c r="J419" s="7"/>
      <c r="K419" s="7"/>
      <c r="L419" s="7"/>
      <c r="M419" s="7"/>
      <c r="N419" s="7"/>
      <c r="O419" s="7"/>
      <c r="P419" s="7"/>
      <c r="Q419" s="12"/>
      <c r="R419" s="12"/>
      <c r="S419" s="12"/>
      <c r="T419" s="12"/>
    </row>
    <row r="420" spans="1:20" ht="15.75" x14ac:dyDescent="0.25">
      <c r="A420" s="10"/>
      <c r="B420" s="10"/>
      <c r="C420" s="11"/>
      <c r="D420" s="7"/>
      <c r="E420" s="7"/>
      <c r="F420" s="7"/>
      <c r="G420" s="7"/>
      <c r="H420" s="7"/>
      <c r="I420" s="7"/>
      <c r="J420" s="7"/>
      <c r="K420" s="7"/>
      <c r="L420" s="7"/>
      <c r="M420" s="7"/>
      <c r="N420" s="7"/>
      <c r="O420" s="7"/>
      <c r="P420" s="7"/>
      <c r="Q420" s="12"/>
      <c r="R420" s="12"/>
      <c r="S420" s="12"/>
      <c r="T420" s="12"/>
    </row>
    <row r="421" spans="1:20" ht="15.75" x14ac:dyDescent="0.25">
      <c r="A421" s="10"/>
      <c r="B421" s="10"/>
      <c r="C421" s="11"/>
      <c r="D421" s="7"/>
      <c r="E421" s="7"/>
      <c r="F421" s="7"/>
      <c r="G421" s="7"/>
      <c r="H421" s="7"/>
      <c r="I421" s="7"/>
      <c r="J421" s="7"/>
      <c r="K421" s="7"/>
      <c r="L421" s="7"/>
      <c r="M421" s="7"/>
      <c r="N421" s="7"/>
      <c r="O421" s="7"/>
      <c r="P421" s="7"/>
      <c r="Q421" s="12"/>
      <c r="R421" s="12"/>
      <c r="S421" s="12"/>
      <c r="T421" s="12"/>
    </row>
    <row r="422" spans="1:20" ht="15.75" x14ac:dyDescent="0.25">
      <c r="A422" s="10"/>
      <c r="B422" s="10"/>
      <c r="C422" s="11"/>
      <c r="D422" s="7"/>
      <c r="E422" s="7"/>
      <c r="F422" s="7"/>
      <c r="G422" s="7"/>
      <c r="H422" s="7"/>
      <c r="I422" s="7"/>
      <c r="J422" s="7"/>
      <c r="K422" s="7"/>
      <c r="L422" s="7"/>
      <c r="M422" s="7"/>
      <c r="N422" s="7"/>
      <c r="O422" s="7"/>
      <c r="P422" s="7"/>
      <c r="Q422" s="12"/>
      <c r="R422" s="12"/>
      <c r="S422" s="12"/>
      <c r="T422" s="12"/>
    </row>
    <row r="423" spans="1:20" ht="15.75" x14ac:dyDescent="0.25">
      <c r="A423" s="10"/>
      <c r="B423" s="10"/>
      <c r="C423" s="11"/>
      <c r="D423" s="7"/>
      <c r="E423" s="7"/>
      <c r="F423" s="7"/>
      <c r="G423" s="7"/>
      <c r="H423" s="7"/>
      <c r="I423" s="7"/>
      <c r="J423" s="7"/>
      <c r="K423" s="7"/>
      <c r="L423" s="7"/>
      <c r="M423" s="7"/>
      <c r="N423" s="7"/>
      <c r="O423" s="7"/>
      <c r="P423" s="7"/>
      <c r="Q423" s="12"/>
      <c r="R423" s="12"/>
      <c r="S423" s="12"/>
      <c r="T423" s="12"/>
    </row>
    <row r="424" spans="1:20" ht="15.75" x14ac:dyDescent="0.25">
      <c r="A424" s="10"/>
      <c r="B424" s="10"/>
      <c r="C424" s="11"/>
      <c r="D424" s="7"/>
      <c r="E424" s="7"/>
      <c r="F424" s="7"/>
      <c r="G424" s="7"/>
      <c r="H424" s="7"/>
      <c r="I424" s="7"/>
      <c r="J424" s="7"/>
      <c r="K424" s="7"/>
      <c r="L424" s="7"/>
      <c r="M424" s="7"/>
      <c r="N424" s="7"/>
      <c r="O424" s="7"/>
      <c r="P424" s="7"/>
      <c r="Q424" s="12"/>
      <c r="R424" s="12"/>
      <c r="S424" s="12"/>
      <c r="T424" s="12"/>
    </row>
    <row r="425" spans="1:20" ht="15.75" x14ac:dyDescent="0.25">
      <c r="A425" s="10"/>
      <c r="B425" s="10"/>
      <c r="C425" s="11"/>
      <c r="D425" s="7"/>
      <c r="E425" s="7"/>
      <c r="F425" s="7"/>
      <c r="G425" s="7"/>
      <c r="H425" s="7"/>
      <c r="I425" s="7"/>
      <c r="J425" s="7"/>
      <c r="K425" s="7"/>
      <c r="L425" s="7"/>
      <c r="M425" s="7"/>
      <c r="N425" s="7"/>
      <c r="O425" s="7"/>
      <c r="P425" s="7"/>
      <c r="Q425" s="12"/>
      <c r="R425" s="12"/>
      <c r="S425" s="12"/>
      <c r="T425" s="12"/>
    </row>
    <row r="426" spans="1:20" ht="15.75" x14ac:dyDescent="0.25">
      <c r="A426" s="10"/>
      <c r="B426" s="10"/>
      <c r="C426" s="11"/>
      <c r="D426" s="7"/>
      <c r="E426" s="7"/>
      <c r="F426" s="7"/>
      <c r="G426" s="7"/>
      <c r="H426" s="7"/>
      <c r="I426" s="7"/>
      <c r="J426" s="7"/>
      <c r="K426" s="7"/>
      <c r="L426" s="7"/>
      <c r="M426" s="7"/>
      <c r="N426" s="7"/>
      <c r="O426" s="7"/>
      <c r="P426" s="7"/>
      <c r="Q426" s="12"/>
      <c r="R426" s="12"/>
      <c r="S426" s="12"/>
      <c r="T426" s="12"/>
    </row>
    <row r="427" spans="1:20" ht="15.75" x14ac:dyDescent="0.25">
      <c r="A427" s="10"/>
      <c r="B427" s="10"/>
      <c r="C427" s="11"/>
      <c r="D427" s="7"/>
      <c r="E427" s="7"/>
      <c r="F427" s="7"/>
      <c r="G427" s="7"/>
      <c r="H427" s="7"/>
      <c r="I427" s="7"/>
      <c r="J427" s="7"/>
      <c r="K427" s="7"/>
      <c r="L427" s="7"/>
      <c r="M427" s="7"/>
      <c r="N427" s="7"/>
      <c r="O427" s="7"/>
      <c r="P427" s="7"/>
      <c r="Q427" s="12"/>
      <c r="R427" s="12"/>
      <c r="S427" s="12"/>
      <c r="T427" s="12"/>
    </row>
    <row r="428" spans="1:20" ht="15.75" x14ac:dyDescent="0.25">
      <c r="A428" s="10"/>
      <c r="B428" s="10"/>
      <c r="C428" s="11"/>
      <c r="D428" s="7"/>
      <c r="E428" s="7"/>
      <c r="F428" s="7"/>
      <c r="G428" s="7"/>
      <c r="H428" s="7"/>
      <c r="I428" s="7"/>
      <c r="J428" s="7"/>
      <c r="K428" s="7"/>
      <c r="L428" s="7"/>
      <c r="M428" s="7"/>
      <c r="N428" s="7"/>
      <c r="O428" s="7"/>
      <c r="P428" s="7"/>
      <c r="Q428" s="12"/>
      <c r="R428" s="12"/>
      <c r="S428" s="12"/>
      <c r="T428" s="12"/>
    </row>
    <row r="429" spans="1:20" ht="15.75" x14ac:dyDescent="0.25">
      <c r="A429" s="10"/>
      <c r="B429" s="10"/>
      <c r="C429" s="11"/>
      <c r="D429" s="7"/>
      <c r="E429" s="7"/>
      <c r="F429" s="7"/>
      <c r="G429" s="7"/>
      <c r="H429" s="7"/>
      <c r="I429" s="7"/>
      <c r="J429" s="7"/>
      <c r="K429" s="7"/>
      <c r="L429" s="7"/>
      <c r="M429" s="7"/>
      <c r="N429" s="7"/>
      <c r="O429" s="7"/>
      <c r="P429" s="7"/>
      <c r="Q429" s="12"/>
      <c r="R429" s="12"/>
      <c r="S429" s="12"/>
      <c r="T429" s="12"/>
    </row>
    <row r="430" spans="1:20" ht="15.75" x14ac:dyDescent="0.25">
      <c r="A430" s="10"/>
      <c r="B430" s="10"/>
      <c r="C430" s="11"/>
      <c r="D430" s="7"/>
      <c r="E430" s="7"/>
      <c r="F430" s="7"/>
      <c r="G430" s="7"/>
      <c r="H430" s="7"/>
      <c r="I430" s="7"/>
      <c r="J430" s="7"/>
      <c r="K430" s="7"/>
      <c r="L430" s="7"/>
      <c r="M430" s="7"/>
      <c r="N430" s="7"/>
      <c r="O430" s="7"/>
      <c r="P430" s="7"/>
      <c r="Q430" s="12"/>
      <c r="R430" s="12"/>
      <c r="S430" s="12"/>
      <c r="T430" s="12"/>
    </row>
    <row r="431" spans="1:20" ht="15.75" x14ac:dyDescent="0.25">
      <c r="A431" s="10"/>
      <c r="B431" s="10"/>
      <c r="C431" s="11"/>
      <c r="D431" s="7"/>
      <c r="E431" s="7"/>
      <c r="F431" s="7"/>
      <c r="G431" s="7"/>
      <c r="H431" s="7"/>
      <c r="I431" s="7"/>
      <c r="J431" s="7"/>
      <c r="K431" s="7"/>
      <c r="L431" s="7"/>
      <c r="M431" s="7"/>
      <c r="N431" s="7"/>
      <c r="O431" s="7"/>
      <c r="P431" s="7"/>
      <c r="Q431" s="12"/>
      <c r="R431" s="12"/>
      <c r="S431" s="12"/>
      <c r="T431" s="12"/>
    </row>
    <row r="432" spans="1:20" ht="15.75" x14ac:dyDescent="0.25">
      <c r="A432" s="10"/>
      <c r="B432" s="10"/>
      <c r="C432" s="11"/>
      <c r="D432" s="7"/>
      <c r="E432" s="7"/>
      <c r="F432" s="7"/>
      <c r="G432" s="7"/>
      <c r="H432" s="7"/>
      <c r="I432" s="7"/>
      <c r="J432" s="7"/>
      <c r="K432" s="7"/>
      <c r="L432" s="7"/>
      <c r="M432" s="7"/>
      <c r="N432" s="7"/>
      <c r="O432" s="7"/>
      <c r="P432" s="7"/>
      <c r="Q432" s="12"/>
      <c r="R432" s="12"/>
      <c r="S432" s="12"/>
      <c r="T432" s="12"/>
    </row>
    <row r="433" spans="1:20" ht="15.75" x14ac:dyDescent="0.25">
      <c r="A433" s="10"/>
      <c r="B433" s="10"/>
      <c r="C433" s="11"/>
      <c r="D433" s="7"/>
      <c r="E433" s="7"/>
      <c r="F433" s="7"/>
      <c r="G433" s="7"/>
      <c r="H433" s="7"/>
      <c r="I433" s="7"/>
      <c r="J433" s="7"/>
      <c r="K433" s="7"/>
      <c r="L433" s="7"/>
      <c r="M433" s="7"/>
      <c r="N433" s="7"/>
      <c r="O433" s="7"/>
      <c r="P433" s="7"/>
      <c r="Q433" s="12"/>
      <c r="R433" s="12"/>
      <c r="S433" s="12"/>
      <c r="T433" s="12"/>
    </row>
    <row r="434" spans="1:20" ht="15.75" x14ac:dyDescent="0.25">
      <c r="A434" s="10"/>
      <c r="B434" s="10"/>
      <c r="C434" s="11"/>
      <c r="D434" s="7"/>
      <c r="E434" s="7"/>
      <c r="F434" s="7"/>
      <c r="G434" s="7"/>
      <c r="H434" s="7"/>
      <c r="I434" s="7"/>
      <c r="J434" s="7"/>
      <c r="K434" s="7"/>
      <c r="L434" s="7"/>
      <c r="M434" s="7"/>
      <c r="N434" s="7"/>
      <c r="O434" s="7"/>
      <c r="P434" s="7"/>
      <c r="Q434" s="12"/>
      <c r="R434" s="12"/>
      <c r="S434" s="12"/>
      <c r="T434" s="12"/>
    </row>
    <row r="435" spans="1:20" ht="15.75" x14ac:dyDescent="0.25">
      <c r="A435" s="10"/>
      <c r="B435" s="10"/>
      <c r="C435" s="11"/>
      <c r="D435" s="7"/>
      <c r="E435" s="7"/>
      <c r="F435" s="7"/>
      <c r="G435" s="7"/>
      <c r="H435" s="7"/>
      <c r="I435" s="7"/>
      <c r="J435" s="7"/>
      <c r="K435" s="7"/>
      <c r="L435" s="7"/>
      <c r="M435" s="7"/>
      <c r="N435" s="7"/>
      <c r="O435" s="7"/>
      <c r="P435" s="7"/>
      <c r="Q435" s="12"/>
      <c r="R435" s="12"/>
      <c r="S435" s="12"/>
      <c r="T435" s="12"/>
    </row>
    <row r="436" spans="1:20" ht="15.75" x14ac:dyDescent="0.25">
      <c r="A436" s="10"/>
      <c r="B436" s="10"/>
      <c r="C436" s="11"/>
      <c r="D436" s="7"/>
      <c r="E436" s="7"/>
      <c r="F436" s="7"/>
      <c r="G436" s="7"/>
      <c r="H436" s="7"/>
      <c r="I436" s="7"/>
      <c r="J436" s="7"/>
      <c r="K436" s="7"/>
      <c r="L436" s="7"/>
      <c r="M436" s="7"/>
      <c r="N436" s="7"/>
      <c r="O436" s="7"/>
      <c r="P436" s="7"/>
      <c r="Q436" s="12"/>
      <c r="R436" s="12"/>
      <c r="S436" s="12"/>
      <c r="T436" s="12"/>
    </row>
    <row r="437" spans="1:20" ht="15.75" x14ac:dyDescent="0.25">
      <c r="A437" s="10"/>
      <c r="B437" s="10"/>
      <c r="C437" s="11"/>
      <c r="D437" s="7"/>
      <c r="E437" s="7"/>
      <c r="F437" s="7"/>
      <c r="G437" s="7"/>
      <c r="H437" s="7"/>
      <c r="I437" s="7"/>
      <c r="J437" s="7"/>
      <c r="K437" s="7"/>
      <c r="L437" s="7"/>
      <c r="M437" s="7"/>
      <c r="N437" s="7"/>
      <c r="O437" s="7"/>
      <c r="P437" s="7"/>
      <c r="Q437" s="12"/>
      <c r="R437" s="12"/>
      <c r="S437" s="12"/>
      <c r="T437" s="12"/>
    </row>
    <row r="438" spans="1:20" ht="15.75" x14ac:dyDescent="0.25">
      <c r="A438" s="10"/>
      <c r="B438" s="10"/>
      <c r="C438" s="11"/>
      <c r="D438" s="7"/>
      <c r="E438" s="7"/>
      <c r="F438" s="7"/>
      <c r="G438" s="7"/>
      <c r="H438" s="7"/>
      <c r="I438" s="7"/>
      <c r="J438" s="7"/>
      <c r="K438" s="7"/>
      <c r="L438" s="7"/>
      <c r="M438" s="7"/>
      <c r="N438" s="7"/>
      <c r="O438" s="7"/>
      <c r="P438" s="7"/>
      <c r="Q438" s="12"/>
      <c r="R438" s="12"/>
      <c r="S438" s="12"/>
      <c r="T438" s="12"/>
    </row>
    <row r="439" spans="1:20" ht="15.75" x14ac:dyDescent="0.25">
      <c r="A439" s="10"/>
      <c r="B439" s="10"/>
      <c r="C439" s="11"/>
      <c r="D439" s="7"/>
      <c r="E439" s="7"/>
      <c r="F439" s="7"/>
      <c r="G439" s="7"/>
      <c r="H439" s="7"/>
      <c r="I439" s="7"/>
      <c r="J439" s="7"/>
      <c r="K439" s="7"/>
      <c r="L439" s="7"/>
      <c r="M439" s="7"/>
      <c r="N439" s="7"/>
      <c r="O439" s="7"/>
      <c r="P439" s="7"/>
      <c r="Q439" s="12"/>
      <c r="R439" s="12"/>
      <c r="S439" s="12"/>
      <c r="T439" s="12"/>
    </row>
    <row r="440" spans="1:20" ht="15.75" x14ac:dyDescent="0.25">
      <c r="A440" s="10"/>
      <c r="B440" s="10"/>
      <c r="C440" s="11"/>
      <c r="D440" s="7"/>
      <c r="E440" s="7"/>
      <c r="F440" s="7"/>
      <c r="G440" s="7"/>
      <c r="H440" s="7"/>
      <c r="I440" s="7"/>
      <c r="J440" s="7"/>
      <c r="K440" s="7"/>
      <c r="L440" s="7"/>
      <c r="M440" s="7"/>
      <c r="N440" s="7"/>
      <c r="O440" s="7"/>
      <c r="P440" s="7"/>
      <c r="Q440" s="12"/>
      <c r="R440" s="12"/>
      <c r="S440" s="12"/>
      <c r="T440" s="12"/>
    </row>
    <row r="441" spans="1:20" ht="15.75" x14ac:dyDescent="0.25">
      <c r="A441" s="10"/>
      <c r="B441" s="10"/>
      <c r="C441" s="11"/>
      <c r="D441" s="7"/>
      <c r="E441" s="7"/>
      <c r="F441" s="7"/>
      <c r="G441" s="7"/>
      <c r="H441" s="7"/>
      <c r="I441" s="7"/>
      <c r="J441" s="7"/>
      <c r="K441" s="7"/>
      <c r="L441" s="7"/>
      <c r="M441" s="7"/>
      <c r="N441" s="7"/>
      <c r="O441" s="7"/>
      <c r="P441" s="7"/>
      <c r="Q441" s="12"/>
      <c r="R441" s="12"/>
      <c r="S441" s="12"/>
      <c r="T441" s="12"/>
    </row>
    <row r="442" spans="1:20" ht="15.75" x14ac:dyDescent="0.25">
      <c r="A442" s="10"/>
      <c r="B442" s="10"/>
      <c r="C442" s="11"/>
      <c r="D442" s="7"/>
      <c r="E442" s="7"/>
      <c r="F442" s="7"/>
      <c r="G442" s="7"/>
      <c r="H442" s="7"/>
      <c r="I442" s="7"/>
      <c r="J442" s="7"/>
      <c r="K442" s="7"/>
      <c r="L442" s="7"/>
      <c r="M442" s="7"/>
      <c r="N442" s="7"/>
      <c r="O442" s="7"/>
      <c r="P442" s="7"/>
      <c r="Q442" s="12"/>
      <c r="R442" s="12"/>
      <c r="S442" s="12"/>
      <c r="T442" s="12"/>
    </row>
    <row r="443" spans="1:20" ht="15.75" x14ac:dyDescent="0.25">
      <c r="A443" s="10"/>
      <c r="B443" s="10"/>
      <c r="C443" s="11"/>
      <c r="D443" s="7"/>
      <c r="E443" s="7"/>
      <c r="F443" s="7"/>
      <c r="G443" s="7"/>
      <c r="H443" s="7"/>
      <c r="I443" s="7"/>
      <c r="J443" s="7"/>
      <c r="K443" s="7"/>
      <c r="L443" s="7"/>
      <c r="M443" s="7"/>
      <c r="N443" s="7"/>
      <c r="O443" s="7"/>
      <c r="P443" s="7"/>
      <c r="Q443" s="12"/>
      <c r="R443" s="12"/>
      <c r="S443" s="12"/>
      <c r="T443" s="12"/>
    </row>
    <row r="444" spans="1:20" ht="15.75" x14ac:dyDescent="0.25">
      <c r="A444" s="10"/>
      <c r="B444" s="10"/>
      <c r="C444" s="11"/>
      <c r="D444" s="7"/>
      <c r="E444" s="7"/>
      <c r="F444" s="7"/>
      <c r="G444" s="7"/>
      <c r="H444" s="7"/>
      <c r="I444" s="7"/>
      <c r="J444" s="7"/>
      <c r="K444" s="7"/>
      <c r="L444" s="7"/>
      <c r="M444" s="7"/>
      <c r="N444" s="7"/>
      <c r="O444" s="7"/>
      <c r="P444" s="7"/>
      <c r="Q444" s="12"/>
      <c r="R444" s="12"/>
      <c r="S444" s="12"/>
      <c r="T444" s="12"/>
    </row>
    <row r="445" spans="1:20" ht="15.75" x14ac:dyDescent="0.25">
      <c r="A445" s="10"/>
      <c r="B445" s="10"/>
      <c r="C445" s="11"/>
      <c r="D445" s="7"/>
      <c r="E445" s="7"/>
      <c r="F445" s="7"/>
      <c r="G445" s="7"/>
      <c r="H445" s="7"/>
      <c r="I445" s="7"/>
      <c r="J445" s="7"/>
      <c r="K445" s="7"/>
      <c r="L445" s="7"/>
      <c r="M445" s="7"/>
      <c r="N445" s="7"/>
      <c r="O445" s="7"/>
      <c r="P445" s="7"/>
      <c r="Q445" s="12"/>
      <c r="R445" s="12"/>
      <c r="S445" s="12"/>
      <c r="T445" s="12"/>
    </row>
    <row r="446" spans="1:20" ht="15.75" x14ac:dyDescent="0.25">
      <c r="A446" s="10"/>
      <c r="B446" s="10"/>
      <c r="C446" s="11"/>
      <c r="D446" s="7"/>
      <c r="E446" s="7"/>
      <c r="F446" s="7"/>
      <c r="G446" s="7"/>
      <c r="H446" s="7"/>
      <c r="I446" s="7"/>
      <c r="J446" s="7"/>
      <c r="K446" s="7"/>
      <c r="L446" s="7"/>
      <c r="M446" s="7"/>
      <c r="N446" s="7"/>
      <c r="O446" s="7"/>
      <c r="P446" s="7"/>
      <c r="Q446" s="12"/>
      <c r="R446" s="12"/>
      <c r="S446" s="12"/>
      <c r="T446" s="12"/>
    </row>
    <row r="447" spans="1:20" ht="15.75" x14ac:dyDescent="0.25">
      <c r="A447" s="10"/>
      <c r="B447" s="10"/>
      <c r="C447" s="11"/>
      <c r="D447" s="7"/>
      <c r="E447" s="7"/>
      <c r="F447" s="7"/>
      <c r="G447" s="7"/>
      <c r="H447" s="7"/>
      <c r="I447" s="7"/>
      <c r="J447" s="7"/>
      <c r="K447" s="7"/>
      <c r="L447" s="7"/>
      <c r="M447" s="7"/>
      <c r="N447" s="7"/>
      <c r="O447" s="7"/>
      <c r="P447" s="7"/>
      <c r="Q447" s="12"/>
      <c r="R447" s="12"/>
      <c r="S447" s="12"/>
      <c r="T447" s="12"/>
    </row>
    <row r="448" spans="1:20" ht="15.75" x14ac:dyDescent="0.25">
      <c r="A448" s="10"/>
      <c r="B448" s="10"/>
      <c r="C448" s="11"/>
      <c r="D448" s="7"/>
      <c r="E448" s="7"/>
      <c r="F448" s="7"/>
      <c r="G448" s="7"/>
      <c r="H448" s="7"/>
      <c r="I448" s="7"/>
      <c r="J448" s="7"/>
      <c r="K448" s="7"/>
      <c r="L448" s="7"/>
      <c r="M448" s="7"/>
      <c r="N448" s="7"/>
      <c r="O448" s="7"/>
      <c r="P448" s="7"/>
      <c r="Q448" s="12"/>
      <c r="R448" s="12"/>
      <c r="S448" s="12"/>
      <c r="T448" s="12"/>
    </row>
    <row r="449" spans="1:20" ht="15.75" x14ac:dyDescent="0.25">
      <c r="A449" s="10"/>
      <c r="B449" s="10"/>
      <c r="C449" s="11"/>
      <c r="D449" s="7"/>
      <c r="E449" s="7"/>
      <c r="F449" s="7"/>
      <c r="G449" s="7"/>
      <c r="H449" s="7"/>
      <c r="I449" s="7"/>
      <c r="J449" s="7"/>
      <c r="K449" s="7"/>
      <c r="L449" s="7"/>
      <c r="M449" s="7"/>
      <c r="N449" s="7"/>
      <c r="O449" s="7"/>
      <c r="P449" s="7"/>
      <c r="Q449" s="12"/>
      <c r="R449" s="12"/>
      <c r="S449" s="12"/>
      <c r="T449" s="12"/>
    </row>
    <row r="450" spans="1:20" ht="15.75" x14ac:dyDescent="0.25">
      <c r="A450" s="10"/>
      <c r="B450" s="10"/>
      <c r="C450" s="11"/>
      <c r="D450" s="7"/>
      <c r="E450" s="7"/>
      <c r="F450" s="7"/>
      <c r="G450" s="7"/>
      <c r="H450" s="7"/>
      <c r="I450" s="7"/>
      <c r="J450" s="7"/>
      <c r="K450" s="7"/>
      <c r="L450" s="7"/>
      <c r="M450" s="7"/>
      <c r="N450" s="7"/>
      <c r="O450" s="7"/>
      <c r="P450" s="7"/>
      <c r="Q450" s="12"/>
      <c r="R450" s="12"/>
      <c r="S450" s="12"/>
      <c r="T450" s="12"/>
    </row>
    <row r="451" spans="1:20" ht="15.75" x14ac:dyDescent="0.25">
      <c r="A451" s="10"/>
      <c r="B451" s="10"/>
      <c r="C451" s="11"/>
      <c r="D451" s="7"/>
      <c r="E451" s="7"/>
      <c r="F451" s="7"/>
      <c r="G451" s="7"/>
      <c r="H451" s="7"/>
      <c r="I451" s="7"/>
      <c r="J451" s="7"/>
      <c r="K451" s="7"/>
      <c r="L451" s="7"/>
      <c r="M451" s="7"/>
      <c r="N451" s="7"/>
      <c r="O451" s="7"/>
      <c r="P451" s="7"/>
      <c r="Q451" s="12"/>
      <c r="R451" s="12"/>
      <c r="S451" s="12"/>
      <c r="T451" s="12"/>
    </row>
    <row r="452" spans="1:20" ht="15.75" x14ac:dyDescent="0.25">
      <c r="A452" s="10"/>
      <c r="B452" s="10"/>
      <c r="C452" s="11"/>
      <c r="D452" s="7"/>
      <c r="E452" s="7"/>
      <c r="F452" s="7"/>
      <c r="G452" s="7"/>
      <c r="H452" s="7"/>
      <c r="I452" s="7"/>
      <c r="J452" s="7"/>
      <c r="K452" s="7"/>
      <c r="L452" s="7"/>
      <c r="M452" s="7"/>
      <c r="N452" s="7"/>
      <c r="O452" s="7"/>
      <c r="P452" s="7"/>
      <c r="Q452" s="12"/>
      <c r="R452" s="12"/>
      <c r="S452" s="12"/>
      <c r="T452" s="12"/>
    </row>
    <row r="453" spans="1:20" ht="15.75" x14ac:dyDescent="0.25">
      <c r="A453" s="10"/>
      <c r="B453" s="10"/>
      <c r="C453" s="11"/>
      <c r="D453" s="7"/>
      <c r="E453" s="7"/>
      <c r="F453" s="7"/>
      <c r="G453" s="7"/>
      <c r="H453" s="7"/>
      <c r="I453" s="7"/>
      <c r="J453" s="7"/>
      <c r="K453" s="7"/>
      <c r="L453" s="7"/>
      <c r="M453" s="7"/>
      <c r="N453" s="7"/>
      <c r="O453" s="7"/>
      <c r="P453" s="7"/>
      <c r="Q453" s="12"/>
      <c r="R453" s="12"/>
      <c r="S453" s="12"/>
      <c r="T453" s="12"/>
    </row>
    <row r="454" spans="1:20" ht="15.75" x14ac:dyDescent="0.25">
      <c r="A454" s="10"/>
      <c r="B454" s="10"/>
      <c r="C454" s="11"/>
      <c r="D454" s="7"/>
      <c r="E454" s="7"/>
      <c r="F454" s="7"/>
      <c r="G454" s="7"/>
      <c r="H454" s="7"/>
      <c r="I454" s="7"/>
      <c r="J454" s="7"/>
      <c r="K454" s="7"/>
      <c r="L454" s="7"/>
      <c r="M454" s="7"/>
      <c r="N454" s="7"/>
      <c r="O454" s="7"/>
      <c r="P454" s="7"/>
      <c r="Q454" s="12"/>
      <c r="R454" s="12"/>
      <c r="S454" s="12"/>
      <c r="T454" s="12"/>
    </row>
    <row r="455" spans="1:20" ht="15.75" x14ac:dyDescent="0.25">
      <c r="A455" s="10"/>
      <c r="B455" s="10"/>
      <c r="C455" s="11"/>
      <c r="D455" s="7"/>
      <c r="E455" s="7"/>
      <c r="F455" s="7"/>
      <c r="G455" s="7"/>
      <c r="H455" s="7"/>
      <c r="I455" s="7"/>
      <c r="J455" s="7"/>
      <c r="K455" s="7"/>
      <c r="L455" s="7"/>
      <c r="M455" s="7"/>
      <c r="N455" s="7"/>
      <c r="O455" s="7"/>
      <c r="P455" s="7"/>
      <c r="Q455" s="12"/>
      <c r="R455" s="12"/>
      <c r="S455" s="12"/>
      <c r="T455" s="12"/>
    </row>
    <row r="456" spans="1:20" ht="15.75" x14ac:dyDescent="0.25">
      <c r="A456" s="10"/>
      <c r="B456" s="10"/>
      <c r="C456" s="11"/>
      <c r="D456" s="7"/>
      <c r="E456" s="7"/>
      <c r="F456" s="7"/>
      <c r="G456" s="7"/>
      <c r="H456" s="7"/>
      <c r="I456" s="7"/>
      <c r="J456" s="7"/>
      <c r="K456" s="7"/>
      <c r="L456" s="7"/>
      <c r="M456" s="7"/>
      <c r="N456" s="7"/>
      <c r="O456" s="7"/>
      <c r="P456" s="7"/>
      <c r="Q456" s="12"/>
      <c r="R456" s="12"/>
      <c r="S456" s="12"/>
      <c r="T456" s="12"/>
    </row>
    <row r="457" spans="1:20" ht="15.75" x14ac:dyDescent="0.25">
      <c r="A457" s="10"/>
      <c r="B457" s="10"/>
      <c r="C457" s="11"/>
      <c r="D457" s="7"/>
      <c r="E457" s="7"/>
      <c r="F457" s="7"/>
      <c r="G457" s="7"/>
      <c r="H457" s="7"/>
      <c r="I457" s="7"/>
      <c r="J457" s="7"/>
      <c r="K457" s="7"/>
      <c r="L457" s="7"/>
      <c r="M457" s="7"/>
      <c r="N457" s="7"/>
      <c r="O457" s="7"/>
      <c r="P457" s="7"/>
      <c r="Q457" s="12"/>
      <c r="R457" s="12"/>
      <c r="S457" s="12"/>
      <c r="T457" s="12"/>
    </row>
    <row r="458" spans="1:20" ht="15.75" x14ac:dyDescent="0.25">
      <c r="A458" s="10"/>
      <c r="B458" s="10"/>
      <c r="C458" s="11"/>
      <c r="D458" s="7"/>
      <c r="E458" s="7"/>
      <c r="F458" s="7"/>
      <c r="G458" s="7"/>
      <c r="H458" s="7"/>
      <c r="I458" s="7"/>
      <c r="J458" s="7"/>
      <c r="K458" s="7"/>
      <c r="L458" s="7"/>
      <c r="M458" s="7"/>
      <c r="N458" s="7"/>
      <c r="O458" s="7"/>
      <c r="P458" s="7"/>
      <c r="Q458" s="12"/>
      <c r="R458" s="12"/>
      <c r="S458" s="12"/>
      <c r="T458" s="12"/>
    </row>
    <row r="459" spans="1:20" ht="15.75" x14ac:dyDescent="0.25">
      <c r="A459" s="10"/>
      <c r="B459" s="10"/>
      <c r="C459" s="11"/>
      <c r="D459" s="7"/>
      <c r="E459" s="7"/>
      <c r="F459" s="7"/>
      <c r="G459" s="7"/>
      <c r="H459" s="7"/>
      <c r="I459" s="7"/>
      <c r="J459" s="7"/>
      <c r="K459" s="7"/>
      <c r="L459" s="7"/>
      <c r="M459" s="7"/>
      <c r="N459" s="7"/>
      <c r="O459" s="7"/>
      <c r="P459" s="7"/>
      <c r="Q459" s="12"/>
      <c r="R459" s="12"/>
      <c r="S459" s="12"/>
      <c r="T459" s="12"/>
    </row>
    <row r="460" spans="1:20" ht="15.75" x14ac:dyDescent="0.25">
      <c r="A460" s="10"/>
      <c r="B460" s="10"/>
      <c r="C460" s="11"/>
      <c r="D460" s="7"/>
      <c r="E460" s="7"/>
      <c r="F460" s="7"/>
      <c r="G460" s="7"/>
      <c r="H460" s="7"/>
      <c r="I460" s="7"/>
      <c r="J460" s="7"/>
      <c r="K460" s="7"/>
      <c r="L460" s="7"/>
      <c r="M460" s="7"/>
      <c r="N460" s="7"/>
      <c r="O460" s="7"/>
      <c r="P460" s="7"/>
      <c r="Q460" s="12"/>
      <c r="R460" s="12"/>
      <c r="S460" s="12"/>
      <c r="T460" s="12"/>
    </row>
    <row r="461" spans="1:20" ht="15.75" x14ac:dyDescent="0.25">
      <c r="A461" s="10"/>
      <c r="B461" s="10"/>
      <c r="C461" s="11"/>
      <c r="D461" s="7"/>
      <c r="E461" s="7"/>
      <c r="F461" s="7"/>
      <c r="G461" s="7"/>
      <c r="H461" s="7"/>
      <c r="I461" s="7"/>
      <c r="J461" s="7"/>
      <c r="K461" s="7"/>
      <c r="L461" s="7"/>
      <c r="M461" s="7"/>
      <c r="N461" s="7"/>
      <c r="O461" s="7"/>
      <c r="P461" s="7"/>
      <c r="Q461" s="12"/>
      <c r="R461" s="12"/>
      <c r="S461" s="12"/>
      <c r="T461" s="12"/>
    </row>
    <row r="462" spans="1:20" ht="15.75" x14ac:dyDescent="0.25">
      <c r="A462" s="10"/>
      <c r="B462" s="10"/>
      <c r="C462" s="11"/>
      <c r="D462" s="7"/>
      <c r="E462" s="7"/>
      <c r="F462" s="7"/>
      <c r="G462" s="7"/>
      <c r="H462" s="7"/>
      <c r="I462" s="7"/>
      <c r="J462" s="7"/>
      <c r="K462" s="7"/>
      <c r="L462" s="7"/>
      <c r="M462" s="7"/>
      <c r="N462" s="7"/>
      <c r="O462" s="7"/>
      <c r="P462" s="7"/>
      <c r="Q462" s="12"/>
      <c r="R462" s="12"/>
      <c r="S462" s="12"/>
      <c r="T462" s="12"/>
    </row>
    <row r="463" spans="1:20" ht="15.75" x14ac:dyDescent="0.25">
      <c r="A463" s="10"/>
      <c r="B463" s="10"/>
      <c r="C463" s="11"/>
      <c r="D463" s="7"/>
      <c r="E463" s="7"/>
      <c r="F463" s="7"/>
      <c r="G463" s="7"/>
      <c r="H463" s="7"/>
      <c r="I463" s="7"/>
      <c r="J463" s="7"/>
      <c r="K463" s="7"/>
      <c r="L463" s="7"/>
      <c r="M463" s="7"/>
      <c r="N463" s="7"/>
      <c r="O463" s="7"/>
      <c r="P463" s="7"/>
      <c r="Q463" s="12"/>
      <c r="R463" s="12"/>
      <c r="S463" s="12"/>
      <c r="T463" s="12"/>
    </row>
    <row r="464" spans="1:20" ht="15.75" x14ac:dyDescent="0.25">
      <c r="A464" s="10"/>
      <c r="B464" s="10"/>
      <c r="C464" s="11"/>
      <c r="D464" s="7"/>
      <c r="E464" s="7"/>
      <c r="F464" s="7"/>
      <c r="G464" s="7"/>
      <c r="H464" s="7"/>
      <c r="I464" s="7"/>
      <c r="J464" s="7"/>
      <c r="K464" s="7"/>
      <c r="L464" s="7"/>
      <c r="M464" s="7"/>
      <c r="N464" s="7"/>
      <c r="O464" s="7"/>
      <c r="P464" s="7"/>
      <c r="Q464" s="12"/>
      <c r="R464" s="12"/>
      <c r="S464" s="12"/>
      <c r="T464" s="12"/>
    </row>
    <row r="465" spans="1:20" ht="15.75" x14ac:dyDescent="0.25">
      <c r="A465" s="10"/>
      <c r="B465" s="10"/>
      <c r="C465" s="11"/>
      <c r="D465" s="7"/>
      <c r="E465" s="7"/>
      <c r="F465" s="7"/>
      <c r="G465" s="7"/>
      <c r="H465" s="7"/>
      <c r="I465" s="7"/>
      <c r="J465" s="7"/>
      <c r="K465" s="7"/>
      <c r="L465" s="7"/>
      <c r="M465" s="7"/>
      <c r="N465" s="7"/>
      <c r="O465" s="7"/>
      <c r="P465" s="7"/>
      <c r="Q465" s="12"/>
      <c r="R465" s="12"/>
      <c r="S465" s="12"/>
      <c r="T465" s="12"/>
    </row>
    <row r="466" spans="1:20" ht="15.75" x14ac:dyDescent="0.25">
      <c r="A466" s="10"/>
      <c r="B466" s="10"/>
      <c r="C466" s="11"/>
      <c r="D466" s="7"/>
      <c r="E466" s="7"/>
      <c r="F466" s="7"/>
      <c r="G466" s="7"/>
      <c r="H466" s="7"/>
      <c r="I466" s="7"/>
      <c r="J466" s="7"/>
      <c r="K466" s="7"/>
      <c r="L466" s="7"/>
      <c r="M466" s="7"/>
      <c r="N466" s="7"/>
      <c r="O466" s="7"/>
      <c r="P466" s="7"/>
      <c r="Q466" s="12"/>
      <c r="R466" s="12"/>
      <c r="S466" s="12"/>
      <c r="T466" s="12"/>
    </row>
    <row r="467" spans="1:20" ht="15.75" x14ac:dyDescent="0.25">
      <c r="A467" s="10"/>
      <c r="B467" s="10"/>
      <c r="C467" s="11"/>
      <c r="D467" s="7"/>
      <c r="E467" s="7"/>
      <c r="F467" s="7"/>
      <c r="G467" s="7"/>
      <c r="H467" s="7"/>
      <c r="I467" s="7"/>
      <c r="J467" s="7"/>
      <c r="K467" s="7"/>
      <c r="L467" s="7"/>
      <c r="M467" s="7"/>
      <c r="N467" s="7"/>
      <c r="O467" s="7"/>
      <c r="P467" s="7"/>
      <c r="Q467" s="12"/>
      <c r="R467" s="12"/>
      <c r="S467" s="12"/>
      <c r="T467" s="12"/>
    </row>
    <row r="468" spans="1:20" ht="15.75" x14ac:dyDescent="0.25">
      <c r="A468" s="10"/>
      <c r="B468" s="10"/>
      <c r="C468" s="11"/>
      <c r="D468" s="7"/>
      <c r="E468" s="7"/>
      <c r="F468" s="7"/>
      <c r="G468" s="7"/>
      <c r="H468" s="7"/>
      <c r="I468" s="7"/>
      <c r="J468" s="7"/>
      <c r="K468" s="7"/>
      <c r="L468" s="7"/>
      <c r="M468" s="7"/>
      <c r="N468" s="7"/>
      <c r="O468" s="7"/>
      <c r="P468" s="7"/>
      <c r="Q468" s="12"/>
      <c r="R468" s="12"/>
      <c r="S468" s="12"/>
      <c r="T468" s="12"/>
    </row>
    <row r="469" spans="1:20" ht="15.75" x14ac:dyDescent="0.25">
      <c r="A469" s="10"/>
      <c r="B469" s="10"/>
      <c r="C469" s="11"/>
      <c r="D469" s="7"/>
      <c r="E469" s="7"/>
      <c r="F469" s="7"/>
      <c r="G469" s="7"/>
      <c r="H469" s="7"/>
      <c r="I469" s="7"/>
      <c r="J469" s="7"/>
      <c r="K469" s="7"/>
      <c r="L469" s="7"/>
      <c r="M469" s="7"/>
      <c r="N469" s="7"/>
      <c r="O469" s="7"/>
      <c r="P469" s="7"/>
      <c r="Q469" s="12"/>
      <c r="R469" s="12"/>
      <c r="S469" s="12"/>
      <c r="T469" s="12"/>
    </row>
    <row r="470" spans="1:20" ht="15.75" x14ac:dyDescent="0.25">
      <c r="A470" s="10"/>
      <c r="B470" s="10"/>
      <c r="C470" s="11"/>
      <c r="D470" s="7"/>
      <c r="E470" s="7"/>
      <c r="F470" s="7"/>
      <c r="G470" s="7"/>
      <c r="H470" s="7"/>
      <c r="I470" s="7"/>
      <c r="J470" s="7"/>
      <c r="K470" s="7"/>
      <c r="L470" s="7"/>
      <c r="M470" s="7"/>
      <c r="N470" s="7"/>
      <c r="O470" s="7"/>
      <c r="P470" s="7"/>
      <c r="Q470" s="12"/>
      <c r="R470" s="12"/>
      <c r="S470" s="12"/>
      <c r="T470" s="12"/>
    </row>
    <row r="471" spans="1:20" ht="15.75" x14ac:dyDescent="0.25">
      <c r="A471" s="10"/>
      <c r="B471" s="10"/>
      <c r="C471" s="11"/>
      <c r="D471" s="7"/>
      <c r="E471" s="7"/>
      <c r="F471" s="7"/>
      <c r="G471" s="7"/>
      <c r="H471" s="7"/>
      <c r="I471" s="7"/>
      <c r="J471" s="7"/>
      <c r="K471" s="7"/>
      <c r="L471" s="7"/>
      <c r="M471" s="7"/>
      <c r="N471" s="7"/>
      <c r="O471" s="7"/>
      <c r="P471" s="7"/>
      <c r="Q471" s="12"/>
      <c r="R471" s="12"/>
      <c r="S471" s="12"/>
      <c r="T471" s="12"/>
    </row>
    <row r="472" spans="1:20" ht="15.75" x14ac:dyDescent="0.25">
      <c r="A472" s="10"/>
      <c r="B472" s="10"/>
      <c r="C472" s="11"/>
      <c r="D472" s="7"/>
      <c r="E472" s="7"/>
      <c r="F472" s="7"/>
      <c r="G472" s="7"/>
      <c r="H472" s="7"/>
      <c r="I472" s="7"/>
      <c r="J472" s="7"/>
      <c r="K472" s="7"/>
      <c r="L472" s="7"/>
      <c r="M472" s="7"/>
      <c r="N472" s="7"/>
      <c r="O472" s="7"/>
      <c r="P472" s="7"/>
      <c r="Q472" s="12"/>
      <c r="R472" s="12"/>
      <c r="S472" s="12"/>
      <c r="T472" s="12"/>
    </row>
    <row r="473" spans="1:20" ht="15.75" x14ac:dyDescent="0.25">
      <c r="A473" s="10"/>
      <c r="B473" s="10"/>
      <c r="C473" s="11"/>
      <c r="D473" s="7"/>
      <c r="E473" s="7"/>
      <c r="F473" s="7"/>
      <c r="G473" s="7"/>
      <c r="H473" s="7"/>
      <c r="I473" s="7"/>
      <c r="J473" s="7"/>
      <c r="K473" s="7"/>
      <c r="L473" s="7"/>
      <c r="M473" s="7"/>
      <c r="N473" s="7"/>
      <c r="O473" s="7"/>
      <c r="P473" s="7"/>
      <c r="Q473" s="12"/>
      <c r="R473" s="12"/>
      <c r="S473" s="12"/>
      <c r="T473" s="12"/>
    </row>
    <row r="474" spans="1:20" ht="15.75" x14ac:dyDescent="0.25">
      <c r="A474" s="10"/>
      <c r="B474" s="10"/>
      <c r="C474" s="11"/>
      <c r="D474" s="7"/>
      <c r="E474" s="7"/>
      <c r="F474" s="7"/>
      <c r="G474" s="7"/>
      <c r="H474" s="7"/>
      <c r="I474" s="7"/>
      <c r="J474" s="7"/>
      <c r="K474" s="7"/>
      <c r="L474" s="7"/>
      <c r="M474" s="7"/>
      <c r="N474" s="7"/>
      <c r="O474" s="7"/>
      <c r="P474" s="7"/>
      <c r="Q474" s="12"/>
      <c r="R474" s="12"/>
      <c r="S474" s="12"/>
      <c r="T474" s="12"/>
    </row>
    <row r="475" spans="1:20" ht="15.75" x14ac:dyDescent="0.25">
      <c r="A475" s="10"/>
      <c r="B475" s="10"/>
      <c r="C475" s="11"/>
      <c r="D475" s="7"/>
      <c r="E475" s="7"/>
      <c r="F475" s="7"/>
      <c r="G475" s="7"/>
      <c r="H475" s="7"/>
      <c r="I475" s="7"/>
      <c r="J475" s="7"/>
      <c r="K475" s="7"/>
      <c r="L475" s="7"/>
      <c r="M475" s="7"/>
      <c r="N475" s="7"/>
      <c r="O475" s="7"/>
      <c r="P475" s="7"/>
      <c r="Q475" s="12"/>
      <c r="R475" s="12"/>
      <c r="S475" s="12"/>
      <c r="T475" s="12"/>
    </row>
    <row r="476" spans="1:20" ht="15.75" x14ac:dyDescent="0.25">
      <c r="A476" s="10"/>
      <c r="B476" s="10"/>
      <c r="C476" s="11"/>
      <c r="D476" s="7"/>
      <c r="E476" s="7"/>
      <c r="F476" s="7"/>
      <c r="G476" s="7"/>
      <c r="H476" s="7"/>
      <c r="I476" s="7"/>
      <c r="J476" s="7"/>
      <c r="K476" s="7"/>
      <c r="L476" s="7"/>
      <c r="M476" s="7"/>
      <c r="N476" s="7"/>
      <c r="O476" s="7"/>
      <c r="P476" s="7"/>
      <c r="Q476" s="12"/>
      <c r="R476" s="12"/>
      <c r="S476" s="12"/>
      <c r="T476" s="12"/>
    </row>
    <row r="477" spans="1:20" ht="15.75" x14ac:dyDescent="0.25">
      <c r="A477" s="10"/>
      <c r="B477" s="10"/>
      <c r="C477" s="11"/>
      <c r="D477" s="7"/>
      <c r="E477" s="7"/>
      <c r="F477" s="7"/>
      <c r="G477" s="7"/>
      <c r="H477" s="7"/>
      <c r="I477" s="7"/>
      <c r="J477" s="7"/>
      <c r="K477" s="7"/>
      <c r="L477" s="7"/>
      <c r="M477" s="7"/>
      <c r="N477" s="7"/>
      <c r="O477" s="7"/>
      <c r="P477" s="7"/>
      <c r="Q477" s="12"/>
      <c r="R477" s="12"/>
      <c r="S477" s="12"/>
      <c r="T477" s="12"/>
    </row>
    <row r="478" spans="1:20" ht="15.75" x14ac:dyDescent="0.25">
      <c r="A478" s="10"/>
      <c r="B478" s="10"/>
      <c r="C478" s="11"/>
      <c r="D478" s="7"/>
      <c r="E478" s="7"/>
      <c r="F478" s="7"/>
      <c r="G478" s="7"/>
      <c r="H478" s="7"/>
      <c r="I478" s="7"/>
      <c r="J478" s="7"/>
      <c r="K478" s="7"/>
      <c r="L478" s="7"/>
      <c r="M478" s="7"/>
      <c r="N478" s="7"/>
      <c r="O478" s="7"/>
      <c r="P478" s="7"/>
      <c r="Q478" s="12"/>
      <c r="R478" s="12"/>
      <c r="S478" s="12"/>
      <c r="T478" s="12"/>
    </row>
    <row r="479" spans="1:20" ht="15.75" x14ac:dyDescent="0.25">
      <c r="A479" s="10"/>
      <c r="B479" s="10"/>
      <c r="C479" s="11"/>
      <c r="D479" s="7"/>
      <c r="E479" s="7"/>
      <c r="F479" s="7"/>
      <c r="G479" s="7"/>
      <c r="H479" s="7"/>
      <c r="I479" s="7"/>
      <c r="J479" s="7"/>
      <c r="K479" s="7"/>
      <c r="L479" s="7"/>
      <c r="M479" s="7"/>
      <c r="N479" s="7"/>
      <c r="O479" s="7"/>
      <c r="P479" s="7"/>
      <c r="Q479" s="12"/>
      <c r="R479" s="12"/>
      <c r="S479" s="12"/>
      <c r="T479" s="12"/>
    </row>
    <row r="480" spans="1:20" ht="15.75" x14ac:dyDescent="0.25">
      <c r="A480" s="10"/>
      <c r="B480" s="10"/>
      <c r="C480" s="11"/>
      <c r="D480" s="7"/>
      <c r="E480" s="7"/>
      <c r="F480" s="7"/>
      <c r="G480" s="7"/>
      <c r="H480" s="7"/>
      <c r="I480" s="7"/>
      <c r="J480" s="7"/>
      <c r="K480" s="7"/>
      <c r="L480" s="7"/>
      <c r="M480" s="7"/>
      <c r="N480" s="7"/>
      <c r="O480" s="7"/>
      <c r="P480" s="7"/>
      <c r="Q480" s="12"/>
      <c r="R480" s="12"/>
      <c r="S480" s="12"/>
      <c r="T480" s="12"/>
    </row>
    <row r="481" spans="1:20" ht="15.75" x14ac:dyDescent="0.25">
      <c r="A481" s="10"/>
      <c r="B481" s="10"/>
      <c r="C481" s="11"/>
      <c r="D481" s="7"/>
      <c r="E481" s="7"/>
      <c r="F481" s="7"/>
      <c r="G481" s="7"/>
      <c r="H481" s="7"/>
      <c r="I481" s="7"/>
      <c r="J481" s="7"/>
      <c r="K481" s="7"/>
      <c r="L481" s="7"/>
      <c r="M481" s="7"/>
      <c r="N481" s="7"/>
      <c r="O481" s="7"/>
      <c r="P481" s="7"/>
      <c r="Q481" s="12"/>
      <c r="R481" s="12"/>
      <c r="S481" s="12"/>
      <c r="T481" s="12"/>
    </row>
    <row r="482" spans="1:20" ht="15.75" x14ac:dyDescent="0.25">
      <c r="A482" s="10"/>
      <c r="B482" s="10"/>
      <c r="C482" s="11"/>
      <c r="D482" s="7"/>
      <c r="E482" s="7"/>
      <c r="F482" s="7"/>
      <c r="G482" s="7"/>
      <c r="H482" s="7"/>
      <c r="I482" s="7"/>
      <c r="J482" s="7"/>
      <c r="K482" s="7"/>
      <c r="L482" s="7"/>
      <c r="M482" s="7"/>
      <c r="N482" s="7"/>
      <c r="O482" s="7"/>
      <c r="P482" s="7"/>
      <c r="Q482" s="12"/>
      <c r="R482" s="12"/>
      <c r="S482" s="12"/>
      <c r="T482" s="12"/>
    </row>
    <row r="483" spans="1:20" ht="15.75" x14ac:dyDescent="0.25">
      <c r="A483" s="10"/>
      <c r="B483" s="10"/>
      <c r="C483" s="11"/>
      <c r="D483" s="7"/>
      <c r="E483" s="7"/>
      <c r="F483" s="7"/>
      <c r="G483" s="7"/>
      <c r="H483" s="7"/>
      <c r="I483" s="7"/>
      <c r="J483" s="7"/>
      <c r="K483" s="7"/>
      <c r="L483" s="7"/>
      <c r="M483" s="7"/>
      <c r="N483" s="7"/>
      <c r="O483" s="7"/>
      <c r="P483" s="7"/>
      <c r="Q483" s="12"/>
      <c r="R483" s="12"/>
      <c r="S483" s="12"/>
      <c r="T483" s="12"/>
    </row>
    <row r="484" spans="1:20" ht="15.75" x14ac:dyDescent="0.25">
      <c r="A484" s="10"/>
      <c r="B484" s="10"/>
      <c r="C484" s="11"/>
      <c r="D484" s="7"/>
      <c r="E484" s="7"/>
      <c r="F484" s="7"/>
      <c r="G484" s="7"/>
      <c r="H484" s="7"/>
      <c r="I484" s="7"/>
      <c r="J484" s="7"/>
      <c r="K484" s="7"/>
      <c r="L484" s="7"/>
      <c r="M484" s="7"/>
      <c r="N484" s="7"/>
      <c r="O484" s="7"/>
      <c r="P484" s="7"/>
      <c r="Q484" s="12"/>
      <c r="R484" s="12"/>
      <c r="S484" s="12"/>
      <c r="T484" s="12"/>
    </row>
    <row r="485" spans="1:20" ht="15.75" x14ac:dyDescent="0.25">
      <c r="A485" s="10"/>
      <c r="B485" s="10"/>
      <c r="C485" s="11"/>
      <c r="D485" s="7"/>
      <c r="E485" s="7"/>
      <c r="F485" s="7"/>
      <c r="G485" s="7"/>
      <c r="H485" s="7"/>
      <c r="I485" s="7"/>
      <c r="J485" s="7"/>
      <c r="K485" s="7"/>
      <c r="L485" s="7"/>
      <c r="M485" s="7"/>
      <c r="N485" s="7"/>
      <c r="O485" s="7"/>
      <c r="P485" s="7"/>
      <c r="Q485" s="12"/>
      <c r="R485" s="12"/>
      <c r="S485" s="12"/>
      <c r="T485" s="12"/>
    </row>
    <row r="486" spans="1:20" ht="15.75" x14ac:dyDescent="0.25">
      <c r="A486" s="10"/>
      <c r="B486" s="10"/>
      <c r="C486" s="11"/>
      <c r="D486" s="7"/>
      <c r="E486" s="7"/>
      <c r="F486" s="7"/>
      <c r="G486" s="7"/>
      <c r="H486" s="7"/>
      <c r="I486" s="7"/>
      <c r="J486" s="7"/>
      <c r="K486" s="7"/>
      <c r="L486" s="7"/>
      <c r="M486" s="7"/>
      <c r="N486" s="7"/>
      <c r="O486" s="7"/>
      <c r="P486" s="7"/>
      <c r="Q486" s="12"/>
      <c r="R486" s="12"/>
      <c r="S486" s="12"/>
      <c r="T486" s="12"/>
    </row>
    <row r="487" spans="1:20" ht="15.75" x14ac:dyDescent="0.25">
      <c r="A487" s="10"/>
      <c r="B487" s="10"/>
      <c r="C487" s="11"/>
      <c r="D487" s="7"/>
      <c r="E487" s="7"/>
      <c r="F487" s="7"/>
      <c r="G487" s="7"/>
      <c r="H487" s="7"/>
      <c r="I487" s="7"/>
      <c r="J487" s="7"/>
      <c r="K487" s="7"/>
      <c r="L487" s="7"/>
      <c r="M487" s="7"/>
      <c r="N487" s="7"/>
      <c r="O487" s="7"/>
      <c r="P487" s="7"/>
      <c r="Q487" s="12"/>
      <c r="R487" s="12"/>
      <c r="S487" s="12"/>
      <c r="T487" s="12"/>
    </row>
    <row r="488" spans="1:20" ht="15.75" x14ac:dyDescent="0.25">
      <c r="A488" s="10"/>
      <c r="B488" s="10"/>
      <c r="C488" s="11"/>
      <c r="D488" s="7"/>
      <c r="E488" s="7"/>
      <c r="F488" s="7"/>
      <c r="G488" s="7"/>
      <c r="H488" s="7"/>
      <c r="I488" s="7"/>
      <c r="J488" s="7"/>
      <c r="K488" s="7"/>
      <c r="L488" s="7"/>
      <c r="M488" s="7"/>
      <c r="N488" s="7"/>
      <c r="O488" s="7"/>
      <c r="P488" s="7"/>
      <c r="Q488" s="12"/>
      <c r="R488" s="12"/>
      <c r="S488" s="12"/>
      <c r="T488" s="12"/>
    </row>
    <row r="489" spans="1:20" ht="15.75" x14ac:dyDescent="0.25">
      <c r="A489" s="10"/>
      <c r="B489" s="10"/>
      <c r="C489" s="11"/>
      <c r="D489" s="7"/>
      <c r="E489" s="7"/>
      <c r="F489" s="7"/>
      <c r="G489" s="7"/>
      <c r="H489" s="7"/>
      <c r="I489" s="7"/>
      <c r="J489" s="7"/>
      <c r="K489" s="7"/>
      <c r="L489" s="7"/>
      <c r="M489" s="7"/>
      <c r="N489" s="7"/>
      <c r="O489" s="7"/>
      <c r="P489" s="7"/>
      <c r="Q489" s="12"/>
      <c r="R489" s="12"/>
      <c r="S489" s="12"/>
      <c r="T489" s="12"/>
    </row>
    <row r="490" spans="1:20" ht="15.75" x14ac:dyDescent="0.25">
      <c r="A490" s="10"/>
      <c r="B490" s="10"/>
      <c r="C490" s="11"/>
      <c r="D490" s="7"/>
      <c r="E490" s="7"/>
      <c r="F490" s="7"/>
      <c r="G490" s="7"/>
      <c r="H490" s="7"/>
      <c r="I490" s="7"/>
      <c r="J490" s="7"/>
      <c r="K490" s="7"/>
      <c r="L490" s="7"/>
      <c r="M490" s="7"/>
      <c r="N490" s="7"/>
      <c r="O490" s="7"/>
      <c r="P490" s="7"/>
      <c r="Q490" s="12"/>
      <c r="R490" s="12"/>
      <c r="S490" s="12"/>
      <c r="T490" s="12"/>
    </row>
    <row r="491" spans="1:20" ht="15.75" x14ac:dyDescent="0.25">
      <c r="A491" s="10"/>
      <c r="B491" s="10"/>
      <c r="C491" s="11"/>
      <c r="D491" s="7"/>
      <c r="E491" s="7"/>
      <c r="F491" s="7"/>
      <c r="G491" s="7"/>
      <c r="H491" s="7"/>
      <c r="I491" s="7"/>
      <c r="J491" s="7"/>
      <c r="K491" s="7"/>
      <c r="L491" s="7"/>
      <c r="M491" s="7"/>
      <c r="N491" s="7"/>
      <c r="O491" s="7"/>
      <c r="P491" s="7"/>
      <c r="Q491" s="12"/>
      <c r="R491" s="12"/>
      <c r="S491" s="12"/>
      <c r="T491" s="12"/>
    </row>
    <row r="492" spans="1:20" ht="15.75" x14ac:dyDescent="0.25">
      <c r="A492" s="10"/>
      <c r="B492" s="10"/>
      <c r="C492" s="11"/>
      <c r="D492" s="7"/>
      <c r="E492" s="7"/>
      <c r="F492" s="7"/>
      <c r="G492" s="7"/>
      <c r="H492" s="7"/>
      <c r="I492" s="7"/>
      <c r="J492" s="7"/>
      <c r="K492" s="7"/>
      <c r="L492" s="7"/>
      <c r="M492" s="7"/>
      <c r="N492" s="7"/>
      <c r="O492" s="7"/>
      <c r="P492" s="7"/>
      <c r="Q492" s="12"/>
      <c r="R492" s="12"/>
      <c r="S492" s="12"/>
      <c r="T492" s="12"/>
    </row>
    <row r="493" spans="1:20" ht="15.75" x14ac:dyDescent="0.25">
      <c r="A493" s="10"/>
      <c r="B493" s="10"/>
      <c r="C493" s="11"/>
      <c r="D493" s="7"/>
      <c r="E493" s="7"/>
      <c r="F493" s="7"/>
      <c r="G493" s="7"/>
      <c r="H493" s="7"/>
      <c r="I493" s="7"/>
      <c r="J493" s="7"/>
      <c r="K493" s="7"/>
      <c r="L493" s="7"/>
      <c r="M493" s="7"/>
      <c r="N493" s="7"/>
      <c r="O493" s="7"/>
      <c r="P493" s="7"/>
      <c r="Q493" s="12"/>
      <c r="R493" s="12"/>
      <c r="S493" s="12"/>
      <c r="T493" s="12"/>
    </row>
    <row r="494" spans="1:20" ht="15.75" x14ac:dyDescent="0.25">
      <c r="A494" s="10"/>
      <c r="B494" s="10"/>
      <c r="C494" s="11"/>
      <c r="D494" s="7"/>
      <c r="E494" s="7"/>
      <c r="F494" s="7"/>
      <c r="G494" s="7"/>
      <c r="H494" s="7"/>
      <c r="I494" s="7"/>
      <c r="J494" s="7"/>
      <c r="K494" s="7"/>
      <c r="L494" s="7"/>
      <c r="M494" s="7"/>
      <c r="N494" s="7"/>
      <c r="O494" s="7"/>
      <c r="P494" s="7"/>
      <c r="Q494" s="12"/>
      <c r="R494" s="12"/>
      <c r="S494" s="12"/>
      <c r="T494" s="12"/>
    </row>
    <row r="495" spans="1:20" ht="15.75" x14ac:dyDescent="0.25">
      <c r="A495" s="10"/>
      <c r="B495" s="10"/>
      <c r="C495" s="11"/>
      <c r="D495" s="7"/>
      <c r="E495" s="7"/>
      <c r="F495" s="7"/>
      <c r="G495" s="7"/>
      <c r="H495" s="7"/>
      <c r="I495" s="7"/>
      <c r="J495" s="7"/>
      <c r="K495" s="7"/>
      <c r="L495" s="7"/>
      <c r="M495" s="7"/>
      <c r="N495" s="7"/>
      <c r="O495" s="7"/>
      <c r="P495" s="7"/>
      <c r="Q495" s="12"/>
      <c r="R495" s="12"/>
      <c r="S495" s="12"/>
      <c r="T495" s="12"/>
    </row>
    <row r="496" spans="1:20" ht="15.75" x14ac:dyDescent="0.25">
      <c r="A496" s="10"/>
      <c r="B496" s="10"/>
      <c r="C496" s="11"/>
      <c r="D496" s="7"/>
      <c r="E496" s="7"/>
      <c r="F496" s="7"/>
      <c r="G496" s="7"/>
      <c r="H496" s="7"/>
      <c r="I496" s="7"/>
      <c r="J496" s="7"/>
      <c r="K496" s="7"/>
      <c r="L496" s="7"/>
      <c r="M496" s="7"/>
      <c r="N496" s="7"/>
      <c r="O496" s="7"/>
      <c r="P496" s="7"/>
      <c r="Q496" s="12"/>
      <c r="R496" s="12"/>
      <c r="S496" s="12"/>
      <c r="T496" s="12"/>
    </row>
    <row r="497" spans="1:20" ht="15.75" x14ac:dyDescent="0.25">
      <c r="A497" s="10"/>
      <c r="B497" s="10"/>
      <c r="C497" s="11"/>
      <c r="D497" s="7"/>
      <c r="E497" s="7"/>
      <c r="F497" s="7"/>
      <c r="G497" s="7"/>
      <c r="H497" s="7"/>
      <c r="I497" s="7"/>
      <c r="J497" s="7"/>
      <c r="K497" s="7"/>
      <c r="L497" s="7"/>
      <c r="M497" s="7"/>
      <c r="N497" s="7"/>
      <c r="O497" s="7"/>
      <c r="P497" s="7"/>
      <c r="Q497" s="12"/>
      <c r="R497" s="12"/>
      <c r="S497" s="12"/>
      <c r="T497" s="12"/>
    </row>
    <row r="498" spans="1:20" ht="15.75" x14ac:dyDescent="0.25">
      <c r="A498" s="10"/>
      <c r="B498" s="10"/>
      <c r="C498" s="11"/>
      <c r="D498" s="7"/>
      <c r="E498" s="7"/>
      <c r="F498" s="7"/>
      <c r="G498" s="7"/>
      <c r="H498" s="7"/>
      <c r="I498" s="7"/>
      <c r="J498" s="7"/>
      <c r="K498" s="7"/>
      <c r="L498" s="7"/>
      <c r="M498" s="7"/>
      <c r="N498" s="7"/>
      <c r="O498" s="7"/>
      <c r="P498" s="7"/>
      <c r="Q498" s="12"/>
      <c r="R498" s="12"/>
      <c r="S498" s="12"/>
      <c r="T498" s="12"/>
    </row>
    <row r="499" spans="1:20" ht="15.75" x14ac:dyDescent="0.25">
      <c r="A499" s="10"/>
      <c r="B499" s="10"/>
      <c r="C499" s="11"/>
      <c r="D499" s="7"/>
      <c r="E499" s="7"/>
      <c r="F499" s="7"/>
      <c r="G499" s="7"/>
      <c r="H499" s="7"/>
      <c r="I499" s="7"/>
      <c r="J499" s="7"/>
      <c r="K499" s="7"/>
      <c r="L499" s="7"/>
      <c r="M499" s="7"/>
      <c r="N499" s="7"/>
      <c r="O499" s="7"/>
      <c r="P499" s="7"/>
      <c r="Q499" s="12"/>
      <c r="R499" s="12"/>
      <c r="S499" s="12"/>
      <c r="T499" s="12"/>
    </row>
    <row r="500" spans="1:20" ht="15.75" x14ac:dyDescent="0.25">
      <c r="A500" s="10"/>
      <c r="B500" s="10"/>
      <c r="C500" s="11"/>
      <c r="D500" s="7"/>
      <c r="E500" s="7"/>
      <c r="F500" s="7"/>
      <c r="G500" s="7"/>
      <c r="H500" s="7"/>
      <c r="I500" s="7"/>
      <c r="J500" s="7"/>
      <c r="K500" s="7"/>
      <c r="L500" s="7"/>
      <c r="M500" s="7"/>
      <c r="N500" s="7"/>
      <c r="O500" s="7"/>
      <c r="P500" s="7"/>
      <c r="Q500" s="12"/>
      <c r="R500" s="12"/>
      <c r="S500" s="12"/>
      <c r="T500" s="12"/>
    </row>
    <row r="501" spans="1:20" ht="15.75" x14ac:dyDescent="0.25">
      <c r="A501" s="10"/>
      <c r="B501" s="10"/>
      <c r="C501" s="11"/>
      <c r="D501" s="7"/>
      <c r="E501" s="7"/>
      <c r="F501" s="7"/>
      <c r="G501" s="7"/>
      <c r="H501" s="7"/>
      <c r="I501" s="7"/>
      <c r="J501" s="7"/>
      <c r="K501" s="7"/>
      <c r="L501" s="7"/>
      <c r="M501" s="7"/>
      <c r="N501" s="7"/>
      <c r="O501" s="7"/>
      <c r="P501" s="7"/>
      <c r="Q501" s="12"/>
      <c r="R501" s="12"/>
      <c r="S501" s="12"/>
      <c r="T501" s="12"/>
    </row>
    <row r="502" spans="1:20" ht="15.75" x14ac:dyDescent="0.25">
      <c r="A502" s="10"/>
      <c r="B502" s="10"/>
      <c r="C502" s="11"/>
      <c r="D502" s="7"/>
      <c r="E502" s="7"/>
      <c r="F502" s="7"/>
      <c r="G502" s="7"/>
      <c r="H502" s="7"/>
      <c r="I502" s="7"/>
      <c r="J502" s="7"/>
      <c r="K502" s="7"/>
      <c r="L502" s="7"/>
      <c r="M502" s="7"/>
      <c r="N502" s="7"/>
      <c r="O502" s="7"/>
      <c r="P502" s="7"/>
      <c r="Q502" s="12"/>
      <c r="R502" s="12"/>
      <c r="S502" s="12"/>
      <c r="T502" s="12"/>
    </row>
    <row r="503" spans="1:20" ht="15.75" x14ac:dyDescent="0.25">
      <c r="A503" s="10"/>
      <c r="B503" s="10"/>
      <c r="C503" s="11"/>
      <c r="D503" s="7"/>
      <c r="E503" s="7"/>
      <c r="F503" s="7"/>
      <c r="G503" s="7"/>
      <c r="H503" s="7"/>
      <c r="I503" s="7"/>
      <c r="J503" s="7"/>
      <c r="K503" s="7"/>
      <c r="L503" s="7"/>
      <c r="M503" s="7"/>
      <c r="N503" s="7"/>
      <c r="O503" s="7"/>
      <c r="P503" s="7"/>
      <c r="Q503" s="12"/>
      <c r="R503" s="12"/>
      <c r="S503" s="12"/>
      <c r="T503" s="12"/>
    </row>
    <row r="504" spans="1:20" ht="15.75" x14ac:dyDescent="0.25">
      <c r="A504" s="10"/>
      <c r="B504" s="10"/>
      <c r="C504" s="11"/>
      <c r="D504" s="7"/>
      <c r="E504" s="7"/>
      <c r="F504" s="7"/>
      <c r="G504" s="7"/>
      <c r="H504" s="7"/>
      <c r="I504" s="7"/>
      <c r="J504" s="7"/>
      <c r="K504" s="7"/>
      <c r="L504" s="7"/>
      <c r="M504" s="7"/>
      <c r="N504" s="7"/>
      <c r="O504" s="7"/>
      <c r="P504" s="7"/>
      <c r="Q504" s="12"/>
      <c r="R504" s="12"/>
      <c r="S504" s="12"/>
      <c r="T504" s="12"/>
    </row>
    <row r="505" spans="1:20" ht="15.75" x14ac:dyDescent="0.25">
      <c r="A505" s="10"/>
      <c r="B505" s="10"/>
      <c r="C505" s="11"/>
      <c r="D505" s="7"/>
      <c r="E505" s="7"/>
      <c r="F505" s="7"/>
      <c r="G505" s="7"/>
      <c r="H505" s="7"/>
      <c r="I505" s="7"/>
      <c r="J505" s="7"/>
      <c r="K505" s="7"/>
      <c r="L505" s="7"/>
      <c r="M505" s="7"/>
      <c r="N505" s="7"/>
      <c r="O505" s="7"/>
      <c r="P505" s="7"/>
      <c r="Q505" s="12"/>
      <c r="R505" s="12"/>
      <c r="S505" s="12"/>
      <c r="T505" s="12"/>
    </row>
    <row r="506" spans="1:20" ht="15.75" x14ac:dyDescent="0.25">
      <c r="A506" s="10"/>
      <c r="B506" s="10"/>
      <c r="C506" s="11"/>
      <c r="D506" s="7"/>
      <c r="E506" s="7"/>
      <c r="F506" s="7"/>
      <c r="G506" s="7"/>
      <c r="H506" s="7"/>
      <c r="I506" s="7"/>
      <c r="J506" s="7"/>
      <c r="K506" s="7"/>
      <c r="L506" s="7"/>
      <c r="M506" s="7"/>
      <c r="N506" s="7"/>
      <c r="O506" s="7"/>
      <c r="P506" s="7"/>
      <c r="Q506" s="12"/>
      <c r="R506" s="12"/>
      <c r="S506" s="12"/>
      <c r="T506" s="12"/>
    </row>
    <row r="507" spans="1:20" ht="15.75" x14ac:dyDescent="0.25">
      <c r="A507" s="10"/>
      <c r="B507" s="10"/>
      <c r="C507" s="11"/>
      <c r="D507" s="7"/>
      <c r="E507" s="7"/>
      <c r="F507" s="7"/>
      <c r="G507" s="7"/>
      <c r="H507" s="7"/>
      <c r="I507" s="7"/>
      <c r="J507" s="7"/>
      <c r="K507" s="7"/>
      <c r="L507" s="7"/>
      <c r="M507" s="7"/>
      <c r="N507" s="7"/>
      <c r="O507" s="7"/>
      <c r="P507" s="7"/>
      <c r="Q507" s="12"/>
      <c r="R507" s="12"/>
      <c r="S507" s="12"/>
      <c r="T507" s="12"/>
    </row>
    <row r="508" spans="1:20" ht="15.75" x14ac:dyDescent="0.25">
      <c r="A508" s="10"/>
      <c r="B508" s="10"/>
      <c r="C508" s="11"/>
      <c r="D508" s="7"/>
      <c r="E508" s="7"/>
      <c r="F508" s="7"/>
      <c r="G508" s="7"/>
      <c r="H508" s="7"/>
      <c r="I508" s="7"/>
      <c r="J508" s="7"/>
      <c r="K508" s="7"/>
      <c r="L508" s="7"/>
      <c r="M508" s="7"/>
      <c r="N508" s="7"/>
      <c r="O508" s="7"/>
      <c r="P508" s="7"/>
      <c r="Q508" s="12"/>
      <c r="R508" s="12"/>
      <c r="S508" s="12"/>
      <c r="T508" s="12"/>
    </row>
    <row r="509" spans="1:20" ht="15.75" x14ac:dyDescent="0.25">
      <c r="A509" s="10"/>
      <c r="B509" s="10"/>
      <c r="C509" s="11"/>
      <c r="D509" s="7"/>
      <c r="E509" s="7"/>
      <c r="F509" s="7"/>
      <c r="G509" s="7"/>
      <c r="H509" s="7"/>
      <c r="I509" s="7"/>
      <c r="J509" s="7"/>
      <c r="K509" s="7"/>
      <c r="L509" s="7"/>
      <c r="M509" s="7"/>
      <c r="N509" s="7"/>
      <c r="O509" s="7"/>
      <c r="P509" s="7"/>
      <c r="Q509" s="12"/>
      <c r="R509" s="12"/>
      <c r="S509" s="12"/>
      <c r="T509" s="12"/>
    </row>
    <row r="510" spans="1:20" ht="15.75" x14ac:dyDescent="0.25">
      <c r="A510" s="10"/>
      <c r="B510" s="10"/>
      <c r="C510" s="11"/>
      <c r="D510" s="7"/>
      <c r="E510" s="7"/>
      <c r="F510" s="7"/>
      <c r="G510" s="7"/>
      <c r="H510" s="7"/>
      <c r="I510" s="7"/>
      <c r="J510" s="7"/>
      <c r="K510" s="7"/>
      <c r="L510" s="7"/>
      <c r="M510" s="7"/>
      <c r="N510" s="7"/>
      <c r="O510" s="7"/>
      <c r="P510" s="7"/>
      <c r="Q510" s="12"/>
      <c r="R510" s="12"/>
      <c r="S510" s="12"/>
      <c r="T510" s="12"/>
    </row>
    <row r="511" spans="1:20" ht="15.75" x14ac:dyDescent="0.25">
      <c r="A511" s="10"/>
      <c r="B511" s="10"/>
      <c r="C511" s="11"/>
      <c r="D511" s="7"/>
      <c r="E511" s="7"/>
      <c r="F511" s="7"/>
      <c r="G511" s="7"/>
      <c r="H511" s="7"/>
      <c r="I511" s="7"/>
      <c r="J511" s="7"/>
      <c r="K511" s="7"/>
      <c r="L511" s="7"/>
      <c r="M511" s="7"/>
      <c r="N511" s="7"/>
      <c r="O511" s="7"/>
      <c r="P511" s="7"/>
      <c r="Q511" s="12"/>
      <c r="R511" s="12"/>
      <c r="S511" s="12"/>
      <c r="T511" s="12"/>
    </row>
    <row r="512" spans="1:20" ht="15.75" x14ac:dyDescent="0.25">
      <c r="A512" s="10"/>
      <c r="B512" s="10"/>
      <c r="C512" s="11"/>
      <c r="D512" s="7"/>
      <c r="E512" s="7"/>
      <c r="F512" s="7"/>
      <c r="G512" s="7"/>
      <c r="H512" s="7"/>
      <c r="I512" s="7"/>
      <c r="J512" s="7"/>
      <c r="K512" s="7"/>
      <c r="L512" s="7"/>
      <c r="M512" s="7"/>
      <c r="N512" s="7"/>
      <c r="O512" s="7"/>
      <c r="P512" s="7"/>
      <c r="Q512" s="12"/>
      <c r="R512" s="12"/>
      <c r="S512" s="12"/>
      <c r="T512" s="12"/>
    </row>
    <row r="513" spans="1:20" ht="15.75" x14ac:dyDescent="0.25">
      <c r="A513" s="10"/>
      <c r="B513" s="10"/>
      <c r="C513" s="11"/>
      <c r="D513" s="7"/>
      <c r="E513" s="7"/>
      <c r="F513" s="7"/>
      <c r="G513" s="7"/>
      <c r="H513" s="7"/>
      <c r="I513" s="7"/>
      <c r="J513" s="7"/>
      <c r="K513" s="7"/>
      <c r="L513" s="7"/>
      <c r="M513" s="7"/>
      <c r="N513" s="7"/>
      <c r="O513" s="7"/>
      <c r="P513" s="7"/>
      <c r="Q513" s="12"/>
      <c r="R513" s="12"/>
      <c r="S513" s="12"/>
      <c r="T513" s="12"/>
    </row>
    <row r="514" spans="1:20" ht="15.75" x14ac:dyDescent="0.25">
      <c r="A514" s="10"/>
      <c r="B514" s="10"/>
      <c r="C514" s="11"/>
      <c r="D514" s="7"/>
      <c r="E514" s="7"/>
      <c r="F514" s="7"/>
      <c r="G514" s="7"/>
      <c r="H514" s="7"/>
      <c r="I514" s="7"/>
      <c r="J514" s="7"/>
      <c r="K514" s="7"/>
      <c r="L514" s="7"/>
      <c r="M514" s="7"/>
      <c r="N514" s="7"/>
      <c r="O514" s="7"/>
      <c r="P514" s="7"/>
      <c r="Q514" s="12"/>
      <c r="R514" s="12"/>
      <c r="S514" s="12"/>
      <c r="T514" s="12"/>
    </row>
    <row r="515" spans="1:20" ht="15.75" x14ac:dyDescent="0.25">
      <c r="A515" s="10"/>
      <c r="B515" s="10"/>
      <c r="C515" s="11"/>
      <c r="D515" s="7"/>
      <c r="E515" s="7"/>
      <c r="F515" s="7"/>
      <c r="G515" s="7"/>
      <c r="H515" s="7"/>
      <c r="I515" s="7"/>
      <c r="J515" s="7"/>
      <c r="K515" s="7"/>
      <c r="L515" s="7"/>
      <c r="M515" s="7"/>
      <c r="N515" s="7"/>
      <c r="O515" s="7"/>
      <c r="P515" s="7"/>
      <c r="Q515" s="12"/>
      <c r="R515" s="12"/>
      <c r="S515" s="12"/>
      <c r="T515" s="12"/>
    </row>
    <row r="516" spans="1:20" ht="15.75" x14ac:dyDescent="0.25">
      <c r="A516" s="10"/>
      <c r="B516" s="10"/>
      <c r="C516" s="11"/>
      <c r="D516" s="7"/>
      <c r="E516" s="7"/>
      <c r="F516" s="7"/>
      <c r="G516" s="7"/>
      <c r="H516" s="7"/>
      <c r="I516" s="7"/>
      <c r="J516" s="7"/>
      <c r="K516" s="7"/>
      <c r="L516" s="7"/>
      <c r="M516" s="7"/>
      <c r="N516" s="7"/>
      <c r="O516" s="7"/>
      <c r="P516" s="7"/>
      <c r="Q516" s="12"/>
      <c r="R516" s="12"/>
      <c r="S516" s="12"/>
      <c r="T516" s="12"/>
    </row>
    <row r="517" spans="1:20" ht="15.75" x14ac:dyDescent="0.25">
      <c r="A517" s="10"/>
      <c r="B517" s="10"/>
      <c r="C517" s="11"/>
      <c r="D517" s="7"/>
      <c r="E517" s="7"/>
      <c r="F517" s="7"/>
      <c r="G517" s="7"/>
      <c r="H517" s="7"/>
      <c r="I517" s="7"/>
      <c r="J517" s="7"/>
      <c r="K517" s="7"/>
      <c r="L517" s="7"/>
      <c r="M517" s="7"/>
      <c r="N517" s="7"/>
      <c r="O517" s="7"/>
      <c r="P517" s="7"/>
      <c r="Q517" s="12"/>
      <c r="R517" s="12"/>
      <c r="S517" s="12"/>
      <c r="T517" s="12"/>
    </row>
    <row r="518" spans="1:20" ht="15.75" x14ac:dyDescent="0.25">
      <c r="A518" s="10"/>
      <c r="B518" s="10"/>
      <c r="C518" s="11"/>
      <c r="D518" s="7"/>
      <c r="E518" s="7"/>
      <c r="F518" s="7"/>
      <c r="G518" s="7"/>
      <c r="H518" s="7"/>
      <c r="I518" s="7"/>
      <c r="J518" s="7"/>
      <c r="K518" s="7"/>
      <c r="L518" s="7"/>
      <c r="M518" s="7"/>
      <c r="N518" s="7"/>
      <c r="O518" s="7"/>
      <c r="P518" s="7"/>
      <c r="Q518" s="12"/>
      <c r="R518" s="12"/>
      <c r="S518" s="12"/>
      <c r="T518" s="12"/>
    </row>
    <row r="519" spans="1:20" ht="15.75" x14ac:dyDescent="0.25">
      <c r="A519" s="10"/>
      <c r="B519" s="10"/>
      <c r="C519" s="11"/>
      <c r="D519" s="7"/>
      <c r="E519" s="7"/>
      <c r="F519" s="7"/>
      <c r="G519" s="7"/>
      <c r="H519" s="7"/>
      <c r="I519" s="7"/>
      <c r="J519" s="7"/>
      <c r="K519" s="7"/>
      <c r="L519" s="7"/>
      <c r="M519" s="7"/>
      <c r="N519" s="7"/>
      <c r="O519" s="7"/>
      <c r="P519" s="7"/>
      <c r="Q519" s="12"/>
      <c r="R519" s="12"/>
      <c r="S519" s="12"/>
      <c r="T519" s="12"/>
    </row>
    <row r="520" spans="1:20" ht="15.75" x14ac:dyDescent="0.25">
      <c r="A520" s="10"/>
      <c r="B520" s="10"/>
      <c r="C520" s="11"/>
      <c r="D520" s="7"/>
      <c r="E520" s="7"/>
      <c r="F520" s="7"/>
      <c r="G520" s="7"/>
      <c r="H520" s="7"/>
      <c r="I520" s="7"/>
      <c r="J520" s="7"/>
      <c r="K520" s="7"/>
      <c r="L520" s="7"/>
      <c r="M520" s="7"/>
      <c r="N520" s="7"/>
      <c r="O520" s="7"/>
      <c r="P520" s="7"/>
      <c r="Q520" s="12"/>
      <c r="R520" s="12"/>
      <c r="S520" s="12"/>
      <c r="T520" s="12"/>
    </row>
    <row r="521" spans="1:20" ht="15.75" x14ac:dyDescent="0.25">
      <c r="A521" s="10"/>
      <c r="B521" s="10"/>
      <c r="C521" s="11"/>
      <c r="D521" s="7"/>
      <c r="E521" s="7"/>
      <c r="F521" s="7"/>
      <c r="G521" s="7"/>
      <c r="H521" s="7"/>
      <c r="I521" s="7"/>
      <c r="J521" s="7"/>
      <c r="K521" s="7"/>
      <c r="L521" s="7"/>
      <c r="M521" s="7"/>
      <c r="N521" s="7"/>
      <c r="O521" s="7"/>
      <c r="P521" s="7"/>
      <c r="Q521" s="12"/>
      <c r="R521" s="12"/>
      <c r="S521" s="12"/>
      <c r="T521" s="12"/>
    </row>
    <row r="522" spans="1:20" ht="15.75" x14ac:dyDescent="0.25">
      <c r="A522" s="10"/>
      <c r="B522" s="10"/>
      <c r="C522" s="11"/>
      <c r="D522" s="7"/>
      <c r="E522" s="7"/>
      <c r="F522" s="7"/>
      <c r="G522" s="7"/>
      <c r="H522" s="7"/>
      <c r="I522" s="7"/>
      <c r="J522" s="7"/>
      <c r="K522" s="7"/>
      <c r="L522" s="7"/>
      <c r="M522" s="7"/>
      <c r="N522" s="7"/>
      <c r="O522" s="7"/>
      <c r="P522" s="7"/>
      <c r="Q522" s="12"/>
      <c r="R522" s="12"/>
      <c r="S522" s="12"/>
      <c r="T522" s="12"/>
    </row>
    <row r="523" spans="1:20" ht="15.75" x14ac:dyDescent="0.25">
      <c r="A523" s="10"/>
      <c r="B523" s="10"/>
      <c r="C523" s="11"/>
      <c r="D523" s="7"/>
      <c r="E523" s="7"/>
      <c r="F523" s="7"/>
      <c r="G523" s="7"/>
      <c r="H523" s="7"/>
      <c r="I523" s="7"/>
      <c r="J523" s="7"/>
      <c r="K523" s="7"/>
      <c r="L523" s="7"/>
      <c r="M523" s="7"/>
      <c r="N523" s="7"/>
      <c r="O523" s="7"/>
      <c r="P523" s="7"/>
      <c r="Q523" s="12"/>
      <c r="R523" s="12"/>
      <c r="S523" s="12"/>
      <c r="T523" s="12"/>
    </row>
    <row r="524" spans="1:20" ht="15.75" x14ac:dyDescent="0.25">
      <c r="A524" s="10"/>
      <c r="B524" s="10"/>
      <c r="C524" s="11"/>
      <c r="D524" s="7"/>
      <c r="E524" s="7"/>
      <c r="F524" s="7"/>
      <c r="G524" s="7"/>
      <c r="H524" s="7"/>
      <c r="I524" s="7"/>
      <c r="J524" s="7"/>
      <c r="K524" s="7"/>
      <c r="L524" s="7"/>
      <c r="M524" s="7"/>
      <c r="N524" s="7"/>
      <c r="O524" s="7"/>
      <c r="P524" s="7"/>
      <c r="Q524" s="12"/>
      <c r="R524" s="12"/>
      <c r="S524" s="12"/>
      <c r="T524" s="12"/>
    </row>
    <row r="525" spans="1:20" ht="15.75" x14ac:dyDescent="0.25">
      <c r="A525" s="10"/>
      <c r="B525" s="10"/>
      <c r="C525" s="11"/>
      <c r="D525" s="7"/>
      <c r="E525" s="7"/>
      <c r="F525" s="7"/>
      <c r="G525" s="7"/>
      <c r="H525" s="7"/>
      <c r="I525" s="7"/>
      <c r="J525" s="7"/>
      <c r="K525" s="7"/>
      <c r="L525" s="7"/>
      <c r="M525" s="7"/>
      <c r="N525" s="7"/>
      <c r="O525" s="7"/>
      <c r="P525" s="7"/>
      <c r="Q525" s="12"/>
      <c r="R525" s="12"/>
      <c r="S525" s="12"/>
      <c r="T525" s="12"/>
    </row>
    <row r="526" spans="1:20" ht="15.75" x14ac:dyDescent="0.25">
      <c r="A526" s="10"/>
      <c r="B526" s="10"/>
      <c r="C526" s="11"/>
      <c r="D526" s="7"/>
      <c r="E526" s="7"/>
      <c r="F526" s="7"/>
      <c r="G526" s="7"/>
      <c r="H526" s="7"/>
      <c r="I526" s="7"/>
      <c r="J526" s="7"/>
      <c r="K526" s="7"/>
      <c r="L526" s="7"/>
      <c r="M526" s="7"/>
      <c r="N526" s="7"/>
      <c r="O526" s="7"/>
      <c r="P526" s="7"/>
      <c r="Q526" s="12"/>
      <c r="R526" s="12"/>
      <c r="S526" s="12"/>
      <c r="T526" s="12"/>
    </row>
    <row r="527" spans="1:20" ht="15.75" x14ac:dyDescent="0.25">
      <c r="A527" s="10"/>
      <c r="B527" s="10"/>
      <c r="C527" s="11"/>
      <c r="D527" s="7"/>
      <c r="E527" s="7"/>
      <c r="F527" s="7"/>
      <c r="G527" s="7"/>
      <c r="H527" s="7"/>
      <c r="I527" s="7"/>
      <c r="J527" s="7"/>
      <c r="K527" s="7"/>
      <c r="L527" s="7"/>
      <c r="M527" s="7"/>
      <c r="N527" s="7"/>
      <c r="O527" s="7"/>
      <c r="P527" s="7"/>
      <c r="Q527" s="12"/>
      <c r="R527" s="12"/>
      <c r="S527" s="12"/>
      <c r="T527" s="12"/>
    </row>
    <row r="528" spans="1:20" ht="15.75" x14ac:dyDescent="0.25">
      <c r="A528" s="10"/>
      <c r="B528" s="10"/>
      <c r="C528" s="11"/>
      <c r="D528" s="7"/>
      <c r="E528" s="7"/>
      <c r="F528" s="7"/>
      <c r="G528" s="7"/>
      <c r="H528" s="7"/>
      <c r="I528" s="7"/>
      <c r="J528" s="7"/>
      <c r="K528" s="7"/>
      <c r="L528" s="7"/>
      <c r="M528" s="7"/>
      <c r="N528" s="7"/>
      <c r="O528" s="7"/>
      <c r="P528" s="7"/>
      <c r="Q528" s="12"/>
      <c r="R528" s="12"/>
      <c r="S528" s="12"/>
      <c r="T528" s="12"/>
    </row>
    <row r="529" spans="1:20" ht="15.75" x14ac:dyDescent="0.25">
      <c r="A529" s="10"/>
      <c r="B529" s="10"/>
      <c r="C529" s="11"/>
      <c r="D529" s="7"/>
      <c r="E529" s="7"/>
      <c r="F529" s="7"/>
      <c r="G529" s="7"/>
      <c r="H529" s="7"/>
      <c r="I529" s="7"/>
      <c r="J529" s="7"/>
      <c r="K529" s="7"/>
      <c r="L529" s="7"/>
      <c r="M529" s="7"/>
      <c r="N529" s="7"/>
      <c r="O529" s="7"/>
      <c r="P529" s="7"/>
      <c r="Q529" s="12"/>
      <c r="R529" s="12"/>
      <c r="S529" s="12"/>
      <c r="T529" s="12"/>
    </row>
    <row r="530" spans="1:20" ht="15.75" x14ac:dyDescent="0.25">
      <c r="A530" s="10"/>
      <c r="B530" s="10"/>
      <c r="C530" s="11"/>
      <c r="D530" s="7"/>
      <c r="E530" s="7"/>
      <c r="F530" s="7"/>
      <c r="G530" s="7"/>
      <c r="H530" s="7"/>
      <c r="I530" s="7"/>
      <c r="J530" s="7"/>
      <c r="K530" s="7"/>
      <c r="L530" s="7"/>
      <c r="M530" s="7"/>
      <c r="N530" s="7"/>
      <c r="O530" s="7"/>
      <c r="P530" s="7"/>
      <c r="Q530" s="12"/>
      <c r="R530" s="12"/>
      <c r="S530" s="12"/>
      <c r="T530" s="12"/>
    </row>
    <row r="531" spans="1:20" ht="15.75" x14ac:dyDescent="0.25">
      <c r="A531" s="10"/>
      <c r="B531" s="10"/>
      <c r="C531" s="11"/>
      <c r="D531" s="7"/>
      <c r="E531" s="7"/>
      <c r="F531" s="7"/>
      <c r="G531" s="7"/>
      <c r="H531" s="7"/>
      <c r="I531" s="7"/>
      <c r="J531" s="7"/>
      <c r="K531" s="7"/>
      <c r="L531" s="7"/>
      <c r="M531" s="7"/>
      <c r="N531" s="7"/>
      <c r="O531" s="7"/>
      <c r="P531" s="7"/>
      <c r="Q531" s="12"/>
      <c r="R531" s="12"/>
      <c r="S531" s="12"/>
      <c r="T531" s="12"/>
    </row>
    <row r="532" spans="1:20" ht="15.75" x14ac:dyDescent="0.25">
      <c r="A532" s="10"/>
      <c r="B532" s="10"/>
      <c r="C532" s="11"/>
      <c r="D532" s="7"/>
      <c r="E532" s="7"/>
      <c r="F532" s="7"/>
      <c r="G532" s="7"/>
      <c r="H532" s="7"/>
      <c r="I532" s="7"/>
      <c r="J532" s="7"/>
      <c r="K532" s="7"/>
      <c r="L532" s="7"/>
      <c r="M532" s="7"/>
      <c r="N532" s="7"/>
      <c r="O532" s="7"/>
      <c r="P532" s="7"/>
      <c r="Q532" s="12"/>
      <c r="R532" s="12"/>
      <c r="S532" s="12"/>
      <c r="T532" s="12"/>
    </row>
    <row r="533" spans="1:20" ht="15.75" x14ac:dyDescent="0.25">
      <c r="A533" s="10"/>
      <c r="B533" s="10"/>
      <c r="C533" s="11"/>
      <c r="D533" s="7"/>
      <c r="E533" s="7"/>
      <c r="F533" s="7"/>
      <c r="G533" s="7"/>
      <c r="H533" s="7"/>
      <c r="I533" s="7"/>
      <c r="J533" s="7"/>
      <c r="K533" s="7"/>
      <c r="L533" s="7"/>
      <c r="M533" s="7"/>
      <c r="N533" s="7"/>
      <c r="O533" s="7"/>
      <c r="P533" s="7"/>
      <c r="Q533" s="12"/>
      <c r="R533" s="12"/>
      <c r="S533" s="12"/>
      <c r="T533" s="12"/>
    </row>
    <row r="534" spans="1:20" ht="15.75" x14ac:dyDescent="0.25">
      <c r="A534" s="10"/>
      <c r="B534" s="10"/>
      <c r="C534" s="11"/>
      <c r="D534" s="7"/>
      <c r="E534" s="7"/>
      <c r="F534" s="7"/>
      <c r="G534" s="7"/>
      <c r="H534" s="7"/>
      <c r="I534" s="7"/>
      <c r="J534" s="7"/>
      <c r="K534" s="7"/>
      <c r="L534" s="7"/>
      <c r="M534" s="7"/>
      <c r="N534" s="7"/>
      <c r="O534" s="7"/>
      <c r="P534" s="7"/>
      <c r="Q534" s="12"/>
      <c r="R534" s="12"/>
      <c r="S534" s="12"/>
      <c r="T534" s="12"/>
    </row>
    <row r="535" spans="1:20" ht="15.75" x14ac:dyDescent="0.25">
      <c r="A535" s="10"/>
      <c r="B535" s="10"/>
      <c r="C535" s="11"/>
      <c r="D535" s="7"/>
      <c r="E535" s="7"/>
      <c r="F535" s="7"/>
      <c r="G535" s="7"/>
      <c r="H535" s="7"/>
      <c r="I535" s="7"/>
      <c r="J535" s="7"/>
      <c r="K535" s="7"/>
      <c r="L535" s="7"/>
      <c r="M535" s="7"/>
      <c r="N535" s="7"/>
      <c r="O535" s="7"/>
      <c r="P535" s="7"/>
      <c r="Q535" s="12"/>
      <c r="R535" s="12"/>
      <c r="S535" s="12"/>
      <c r="T535" s="12"/>
    </row>
    <row r="536" spans="1:20" ht="15.75" x14ac:dyDescent="0.25">
      <c r="A536" s="10"/>
      <c r="B536" s="10"/>
      <c r="C536" s="11"/>
      <c r="D536" s="7"/>
      <c r="E536" s="7"/>
      <c r="F536" s="7"/>
      <c r="G536" s="7"/>
      <c r="H536" s="7"/>
      <c r="I536" s="7"/>
      <c r="J536" s="7"/>
      <c r="K536" s="7"/>
      <c r="L536" s="7"/>
      <c r="M536" s="7"/>
      <c r="N536" s="7"/>
      <c r="O536" s="7"/>
      <c r="P536" s="7"/>
      <c r="Q536" s="12"/>
      <c r="R536" s="12"/>
      <c r="S536" s="12"/>
      <c r="T536" s="12"/>
    </row>
    <row r="537" spans="1:20" ht="15.75" x14ac:dyDescent="0.25">
      <c r="A537" s="10"/>
      <c r="B537" s="10"/>
      <c r="C537" s="11"/>
      <c r="D537" s="7"/>
      <c r="E537" s="7"/>
      <c r="F537" s="7"/>
      <c r="G537" s="7"/>
      <c r="H537" s="7"/>
      <c r="I537" s="7"/>
      <c r="J537" s="7"/>
      <c r="K537" s="7"/>
      <c r="L537" s="7"/>
      <c r="M537" s="7"/>
      <c r="N537" s="7"/>
      <c r="O537" s="7"/>
      <c r="P537" s="7"/>
      <c r="Q537" s="12"/>
      <c r="R537" s="12"/>
      <c r="S537" s="12"/>
      <c r="T537" s="12"/>
    </row>
    <row r="538" spans="1:20" ht="15.75" x14ac:dyDescent="0.25">
      <c r="A538" s="10"/>
      <c r="B538" s="10"/>
      <c r="C538" s="11"/>
      <c r="D538" s="7"/>
      <c r="E538" s="7"/>
      <c r="F538" s="7"/>
      <c r="G538" s="7"/>
      <c r="H538" s="7"/>
      <c r="I538" s="7"/>
      <c r="J538" s="7"/>
      <c r="K538" s="7"/>
      <c r="L538" s="7"/>
      <c r="M538" s="7"/>
      <c r="N538" s="7"/>
      <c r="O538" s="7"/>
      <c r="P538" s="7"/>
      <c r="Q538" s="12"/>
      <c r="R538" s="12"/>
      <c r="S538" s="12"/>
      <c r="T538" s="12"/>
    </row>
    <row r="539" spans="1:20" ht="15.75" x14ac:dyDescent="0.25">
      <c r="A539" s="10"/>
      <c r="B539" s="10"/>
      <c r="C539" s="11"/>
      <c r="D539" s="7"/>
      <c r="E539" s="7"/>
      <c r="F539" s="7"/>
      <c r="G539" s="7"/>
      <c r="H539" s="7"/>
      <c r="I539" s="7"/>
      <c r="J539" s="7"/>
      <c r="K539" s="7"/>
      <c r="L539" s="7"/>
      <c r="M539" s="7"/>
      <c r="N539" s="7"/>
      <c r="O539" s="7"/>
      <c r="P539" s="7"/>
      <c r="Q539" s="12"/>
      <c r="R539" s="12"/>
      <c r="S539" s="12"/>
      <c r="T539" s="12"/>
    </row>
    <row r="540" spans="1:20" ht="15.75" x14ac:dyDescent="0.25">
      <c r="A540" s="10"/>
      <c r="B540" s="10"/>
      <c r="C540" s="11"/>
      <c r="D540" s="7"/>
      <c r="E540" s="7"/>
      <c r="F540" s="7"/>
      <c r="G540" s="7"/>
      <c r="H540" s="7"/>
      <c r="I540" s="7"/>
      <c r="J540" s="7"/>
      <c r="K540" s="7"/>
      <c r="L540" s="7"/>
      <c r="M540" s="7"/>
      <c r="N540" s="7"/>
      <c r="O540" s="7"/>
      <c r="P540" s="7"/>
      <c r="Q540" s="12"/>
      <c r="R540" s="12"/>
      <c r="S540" s="12"/>
      <c r="T540" s="12"/>
    </row>
    <row r="541" spans="1:20" x14ac:dyDescent="0.2">
      <c r="A541" s="13"/>
      <c r="B541" s="13"/>
      <c r="C541" s="12"/>
      <c r="D541" s="12"/>
      <c r="E541" s="12"/>
      <c r="F541" s="12"/>
      <c r="G541" s="12"/>
      <c r="H541" s="12"/>
      <c r="I541" s="12"/>
      <c r="J541" s="12"/>
      <c r="K541" s="12"/>
      <c r="L541" s="12"/>
      <c r="M541" s="12"/>
      <c r="N541" s="12"/>
      <c r="O541" s="12"/>
      <c r="P541" s="12"/>
      <c r="Q541" s="12"/>
      <c r="R541" s="12"/>
      <c r="S541" s="12"/>
      <c r="T541" s="12"/>
    </row>
    <row r="542" spans="1:20" x14ac:dyDescent="0.2">
      <c r="A542" s="13"/>
      <c r="B542" s="13"/>
      <c r="C542" s="12"/>
      <c r="D542" s="12"/>
      <c r="E542" s="12"/>
      <c r="F542" s="12"/>
      <c r="G542" s="12"/>
      <c r="H542" s="12"/>
      <c r="I542" s="12"/>
      <c r="J542" s="12"/>
      <c r="K542" s="12"/>
      <c r="L542" s="12"/>
      <c r="M542" s="12"/>
      <c r="N542" s="12"/>
      <c r="O542" s="12"/>
      <c r="P542" s="12"/>
      <c r="Q542" s="12"/>
      <c r="R542" s="12"/>
      <c r="S542" s="12"/>
      <c r="T542" s="12"/>
    </row>
    <row r="543" spans="1:20" x14ac:dyDescent="0.2">
      <c r="A543" s="13"/>
      <c r="B543" s="13"/>
      <c r="C543" s="12"/>
      <c r="D543" s="12"/>
      <c r="E543" s="12"/>
      <c r="F543" s="12"/>
      <c r="G543" s="12"/>
      <c r="H543" s="12"/>
      <c r="I543" s="12"/>
      <c r="J543" s="12"/>
      <c r="K543" s="12"/>
      <c r="L543" s="12"/>
      <c r="M543" s="12"/>
      <c r="N543" s="12"/>
      <c r="O543" s="12"/>
      <c r="P543" s="12"/>
      <c r="Q543" s="12"/>
      <c r="R543" s="12"/>
      <c r="S543" s="12"/>
      <c r="T543" s="12"/>
    </row>
    <row r="544" spans="1:20" x14ac:dyDescent="0.2">
      <c r="A544" s="13"/>
      <c r="B544" s="13"/>
      <c r="C544" s="12"/>
      <c r="D544" s="12"/>
      <c r="E544" s="12"/>
      <c r="F544" s="12"/>
      <c r="G544" s="12"/>
      <c r="H544" s="12"/>
      <c r="I544" s="12"/>
      <c r="J544" s="12"/>
      <c r="K544" s="12"/>
      <c r="L544" s="12"/>
      <c r="M544" s="12"/>
      <c r="N544" s="12"/>
      <c r="O544" s="12"/>
      <c r="P544" s="12"/>
      <c r="Q544" s="12"/>
      <c r="R544" s="12"/>
      <c r="S544" s="12"/>
      <c r="T544" s="12"/>
    </row>
    <row r="545" spans="1:20" x14ac:dyDescent="0.2">
      <c r="A545" s="13"/>
      <c r="B545" s="13"/>
      <c r="C545" s="12"/>
      <c r="D545" s="12"/>
      <c r="E545" s="12"/>
      <c r="F545" s="12"/>
      <c r="G545" s="12"/>
      <c r="H545" s="12"/>
      <c r="I545" s="12"/>
      <c r="J545" s="12"/>
      <c r="K545" s="12"/>
      <c r="L545" s="12"/>
      <c r="M545" s="12"/>
      <c r="N545" s="12"/>
      <c r="O545" s="12"/>
      <c r="P545" s="12"/>
      <c r="Q545" s="12"/>
      <c r="R545" s="12"/>
      <c r="S545" s="12"/>
      <c r="T545" s="12"/>
    </row>
    <row r="546" spans="1:20" x14ac:dyDescent="0.2">
      <c r="A546" s="13"/>
      <c r="B546" s="13"/>
      <c r="C546" s="12"/>
      <c r="D546" s="12"/>
      <c r="E546" s="12"/>
      <c r="F546" s="12"/>
      <c r="G546" s="12"/>
      <c r="H546" s="12"/>
      <c r="I546" s="12"/>
      <c r="J546" s="12"/>
      <c r="K546" s="12"/>
      <c r="L546" s="12"/>
      <c r="M546" s="12"/>
      <c r="N546" s="12"/>
      <c r="O546" s="12"/>
      <c r="P546" s="12"/>
      <c r="Q546" s="12"/>
      <c r="R546" s="12"/>
      <c r="S546" s="12"/>
      <c r="T546" s="12"/>
    </row>
    <row r="547" spans="1:20" x14ac:dyDescent="0.2">
      <c r="A547" s="13"/>
      <c r="B547" s="13"/>
      <c r="C547" s="12"/>
      <c r="D547" s="12"/>
      <c r="E547" s="12"/>
      <c r="F547" s="12"/>
      <c r="G547" s="12"/>
      <c r="H547" s="12"/>
      <c r="I547" s="12"/>
      <c r="J547" s="12"/>
      <c r="K547" s="12"/>
      <c r="L547" s="12"/>
      <c r="M547" s="12"/>
      <c r="N547" s="12"/>
      <c r="O547" s="12"/>
      <c r="P547" s="12"/>
      <c r="Q547" s="12"/>
      <c r="R547" s="12"/>
      <c r="S547" s="12"/>
      <c r="T547" s="12"/>
    </row>
    <row r="548" spans="1:20" x14ac:dyDescent="0.2">
      <c r="A548" s="13"/>
      <c r="B548" s="13"/>
      <c r="C548" s="12"/>
      <c r="D548" s="12"/>
      <c r="E548" s="12"/>
      <c r="F548" s="12"/>
      <c r="G548" s="12"/>
      <c r="H548" s="12"/>
      <c r="I548" s="12"/>
      <c r="J548" s="12"/>
      <c r="K548" s="12"/>
      <c r="L548" s="12"/>
      <c r="M548" s="12"/>
      <c r="N548" s="12"/>
      <c r="O548" s="12"/>
      <c r="P548" s="12"/>
      <c r="Q548" s="12"/>
      <c r="R548" s="12"/>
      <c r="S548" s="12"/>
      <c r="T548" s="12"/>
    </row>
    <row r="549" spans="1:20" x14ac:dyDescent="0.2">
      <c r="A549" s="13"/>
      <c r="B549" s="13"/>
      <c r="C549" s="12"/>
      <c r="D549" s="12"/>
      <c r="E549" s="12"/>
      <c r="F549" s="12"/>
      <c r="G549" s="12"/>
      <c r="H549" s="12"/>
      <c r="I549" s="12"/>
      <c r="J549" s="12"/>
      <c r="K549" s="12"/>
      <c r="L549" s="12"/>
      <c r="M549" s="12"/>
      <c r="N549" s="12"/>
      <c r="O549" s="12"/>
      <c r="P549" s="12"/>
      <c r="Q549" s="12"/>
      <c r="R549" s="12"/>
      <c r="S549" s="12"/>
      <c r="T549" s="12"/>
    </row>
    <row r="550" spans="1:20" x14ac:dyDescent="0.2">
      <c r="A550" s="13"/>
      <c r="B550" s="13"/>
      <c r="C550" s="12"/>
      <c r="D550" s="12"/>
      <c r="E550" s="12"/>
      <c r="F550" s="12"/>
      <c r="G550" s="12"/>
      <c r="H550" s="12"/>
      <c r="I550" s="12"/>
      <c r="J550" s="12"/>
      <c r="K550" s="12"/>
      <c r="L550" s="12"/>
      <c r="M550" s="12"/>
      <c r="N550" s="12"/>
      <c r="O550" s="12"/>
      <c r="P550" s="12"/>
      <c r="Q550" s="12"/>
      <c r="R550" s="12"/>
      <c r="S550" s="12"/>
      <c r="T550" s="12"/>
    </row>
    <row r="551" spans="1:20" x14ac:dyDescent="0.2">
      <c r="A551" s="13"/>
      <c r="B551" s="13"/>
      <c r="C551" s="12"/>
      <c r="D551" s="12"/>
      <c r="E551" s="12"/>
      <c r="F551" s="12"/>
      <c r="G551" s="12"/>
      <c r="H551" s="12"/>
      <c r="I551" s="12"/>
      <c r="J551" s="12"/>
      <c r="K551" s="12"/>
      <c r="L551" s="12"/>
      <c r="M551" s="12"/>
      <c r="N551" s="12"/>
      <c r="O551" s="12"/>
      <c r="P551" s="12"/>
      <c r="Q551" s="12"/>
      <c r="R551" s="12"/>
      <c r="S551" s="12"/>
      <c r="T551" s="12"/>
    </row>
  </sheetData>
  <sortState ref="A4:P256">
    <sortCondition descending="1" ref="P4:P256"/>
  </sortState>
  <mergeCells count="3">
    <mergeCell ref="I2:O2"/>
    <mergeCell ref="A2:H2"/>
    <mergeCell ref="A1:P1"/>
  </mergeCells>
  <phoneticPr fontId="1" type="noConversion"/>
  <dataValidations count="5">
    <dataValidation type="list" allowBlank="1" showInputMessage="1" showErrorMessage="1" sqref="E86:E90 E63:E66 E95:E98 E70:E71 E74:E76 E102:E221">
      <formula1>$BC$1:$BC$1492</formula1>
    </dataValidation>
    <dataValidation type="list" allowBlank="1" showErrorMessage="1" sqref="E35:E36">
      <formula1>$BC$6:$BC$1539</formula1>
      <formula2>0</formula2>
    </dataValidation>
    <dataValidation type="list" allowBlank="1" showInputMessage="1" showErrorMessage="1" sqref="E6:E20 E24:E30">
      <formula1>$BC$4:$BC$1535</formula1>
    </dataValidation>
    <dataValidation type="list" allowBlank="1" showInputMessage="1" showErrorMessage="1" sqref="E4:E5">
      <formula1>$BC$4:$BC$1529</formula1>
    </dataValidation>
    <dataValidation type="list" allowBlank="1" showInputMessage="1" showErrorMessage="1" sqref="E21:E23">
      <formula1>$BC$4:$BC$1535</formula1>
      <formula2>0</formula2>
    </dataValidation>
  </dataValidations>
  <pageMargins left="0" right="0"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617"/>
  <sheetViews>
    <sheetView workbookViewId="0">
      <selection activeCell="D53" sqref="D53"/>
    </sheetView>
  </sheetViews>
  <sheetFormatPr defaultRowHeight="12.75" x14ac:dyDescent="0.2"/>
  <cols>
    <col min="1" max="1" width="5.42578125" style="14" customWidth="1"/>
    <col min="2" max="2" width="14.42578125" style="14" customWidth="1"/>
    <col min="3" max="3" width="16.85546875" style="9" customWidth="1"/>
    <col min="4" max="4" width="13" style="9" customWidth="1"/>
    <col min="5" max="5" width="34.5703125" style="9" customWidth="1"/>
    <col min="6" max="6" width="8.85546875" style="9" customWidth="1"/>
    <col min="7" max="7" width="7.28515625" style="9" customWidth="1"/>
    <col min="8" max="8" width="16.5703125" style="9" customWidth="1"/>
    <col min="9" max="15" width="3.7109375" style="9" customWidth="1"/>
    <col min="16" max="16" width="7.28515625" style="9" customWidth="1"/>
    <col min="17" max="16384" width="9.140625" style="9"/>
  </cols>
  <sheetData>
    <row r="1" spans="1:20" ht="24" customHeight="1" x14ac:dyDescent="0.25">
      <c r="A1" s="189" t="s">
        <v>20</v>
      </c>
      <c r="B1" s="190"/>
      <c r="C1" s="190"/>
      <c r="D1" s="190"/>
      <c r="E1" s="190"/>
      <c r="F1" s="190"/>
      <c r="G1" s="190"/>
      <c r="H1" s="190"/>
      <c r="I1" s="190"/>
      <c r="J1" s="190"/>
      <c r="K1" s="190"/>
      <c r="L1" s="190"/>
      <c r="M1" s="190"/>
      <c r="N1" s="190"/>
      <c r="O1" s="190"/>
      <c r="P1" s="191"/>
    </row>
    <row r="2" spans="1:20" ht="18" customHeight="1" x14ac:dyDescent="0.25">
      <c r="A2" s="186"/>
      <c r="B2" s="187"/>
      <c r="C2" s="187"/>
      <c r="D2" s="188"/>
      <c r="E2" s="188"/>
      <c r="F2" s="188"/>
      <c r="G2" s="188"/>
      <c r="H2" s="188"/>
      <c r="I2" s="185" t="s">
        <v>0</v>
      </c>
      <c r="J2" s="185"/>
      <c r="K2" s="185"/>
      <c r="L2" s="185"/>
      <c r="M2" s="185"/>
      <c r="N2" s="185"/>
      <c r="O2" s="185"/>
      <c r="P2" s="1" t="s">
        <v>1</v>
      </c>
    </row>
    <row r="3" spans="1:20" ht="35.25" customHeight="1" x14ac:dyDescent="0.2">
      <c r="A3" s="2" t="s">
        <v>10</v>
      </c>
      <c r="B3" s="8" t="s">
        <v>17</v>
      </c>
      <c r="C3" s="3" t="s">
        <v>11</v>
      </c>
      <c r="D3" s="4" t="s">
        <v>12</v>
      </c>
      <c r="E3" s="4" t="s">
        <v>13</v>
      </c>
      <c r="F3" s="4" t="s">
        <v>14</v>
      </c>
      <c r="G3" s="5" t="s">
        <v>15</v>
      </c>
      <c r="H3" s="4" t="s">
        <v>16</v>
      </c>
      <c r="I3" s="4" t="s">
        <v>2</v>
      </c>
      <c r="J3" s="4" t="s">
        <v>3</v>
      </c>
      <c r="K3" s="4" t="s">
        <v>4</v>
      </c>
      <c r="L3" s="4" t="s">
        <v>5</v>
      </c>
      <c r="M3" s="4" t="s">
        <v>6</v>
      </c>
      <c r="N3" s="4" t="s">
        <v>8</v>
      </c>
      <c r="O3" s="4" t="s">
        <v>9</v>
      </c>
      <c r="P3" s="6" t="s">
        <v>7</v>
      </c>
    </row>
    <row r="4" spans="1:20" s="34" customFormat="1" ht="15.75" customHeight="1" x14ac:dyDescent="0.2">
      <c r="A4" s="29"/>
      <c r="B4" s="30" t="s">
        <v>103</v>
      </c>
      <c r="C4" s="84" t="s">
        <v>128</v>
      </c>
      <c r="D4" s="84" t="s">
        <v>129</v>
      </c>
      <c r="E4" s="84" t="s">
        <v>173</v>
      </c>
      <c r="F4" s="33" t="s">
        <v>99</v>
      </c>
      <c r="G4" s="33">
        <v>21</v>
      </c>
      <c r="H4" s="84" t="s">
        <v>177</v>
      </c>
      <c r="I4" s="30">
        <v>6</v>
      </c>
      <c r="J4" s="30">
        <v>6</v>
      </c>
      <c r="K4" s="30">
        <v>6</v>
      </c>
      <c r="L4" s="30">
        <v>6</v>
      </c>
      <c r="M4" s="30">
        <v>6</v>
      </c>
      <c r="N4" s="30">
        <v>10</v>
      </c>
      <c r="O4" s="30">
        <v>10</v>
      </c>
      <c r="P4" s="38">
        <f>SUM(I4:O4)</f>
        <v>50</v>
      </c>
    </row>
    <row r="5" spans="1:20" s="34" customFormat="1" ht="15.75" customHeight="1" x14ac:dyDescent="0.25">
      <c r="A5" s="25"/>
      <c r="B5" s="114" t="s">
        <v>1337</v>
      </c>
      <c r="C5" s="115" t="s">
        <v>555</v>
      </c>
      <c r="D5" s="115" t="s">
        <v>75</v>
      </c>
      <c r="E5" s="115" t="s">
        <v>1114</v>
      </c>
      <c r="F5" s="25" t="s">
        <v>99</v>
      </c>
      <c r="G5" s="25">
        <v>21</v>
      </c>
      <c r="H5" s="115" t="s">
        <v>1338</v>
      </c>
      <c r="I5" s="25">
        <v>6</v>
      </c>
      <c r="J5" s="25">
        <v>6</v>
      </c>
      <c r="K5" s="25">
        <v>6</v>
      </c>
      <c r="L5" s="25">
        <v>6</v>
      </c>
      <c r="M5" s="25">
        <v>6</v>
      </c>
      <c r="N5" s="25">
        <v>10</v>
      </c>
      <c r="O5" s="25">
        <v>10</v>
      </c>
      <c r="P5" s="85">
        <f>SUM(I5:O5)</f>
        <v>50</v>
      </c>
    </row>
    <row r="6" spans="1:20" s="34" customFormat="1" ht="15.75" customHeight="1" x14ac:dyDescent="0.25">
      <c r="A6" s="25"/>
      <c r="B6" s="114" t="s">
        <v>1339</v>
      </c>
      <c r="C6" s="115" t="s">
        <v>130</v>
      </c>
      <c r="D6" s="115" t="s">
        <v>1340</v>
      </c>
      <c r="E6" s="115" t="s">
        <v>1146</v>
      </c>
      <c r="F6" s="25" t="s">
        <v>99</v>
      </c>
      <c r="G6" s="25">
        <v>21</v>
      </c>
      <c r="H6" s="115" t="s">
        <v>1147</v>
      </c>
      <c r="I6" s="25">
        <v>6</v>
      </c>
      <c r="J6" s="25">
        <v>6</v>
      </c>
      <c r="K6" s="25">
        <v>6</v>
      </c>
      <c r="L6" s="25">
        <v>6</v>
      </c>
      <c r="M6" s="25">
        <v>6</v>
      </c>
      <c r="N6" s="25">
        <v>10</v>
      </c>
      <c r="O6" s="25">
        <v>10</v>
      </c>
      <c r="P6" s="85">
        <f>SUM(I6:O6)</f>
        <v>50</v>
      </c>
    </row>
    <row r="7" spans="1:20" s="34" customFormat="1" ht="15.75" customHeight="1" x14ac:dyDescent="0.25">
      <c r="A7" s="25"/>
      <c r="B7" s="114" t="s">
        <v>1341</v>
      </c>
      <c r="C7" s="115" t="s">
        <v>872</v>
      </c>
      <c r="D7" s="115" t="s">
        <v>1196</v>
      </c>
      <c r="E7" s="115" t="s">
        <v>1109</v>
      </c>
      <c r="F7" s="25" t="s">
        <v>99</v>
      </c>
      <c r="G7" s="25">
        <v>21</v>
      </c>
      <c r="H7" s="115" t="s">
        <v>1110</v>
      </c>
      <c r="I7" s="25">
        <v>6</v>
      </c>
      <c r="J7" s="25">
        <v>6</v>
      </c>
      <c r="K7" s="25">
        <v>6</v>
      </c>
      <c r="L7" s="25">
        <v>5</v>
      </c>
      <c r="M7" s="25">
        <v>6</v>
      </c>
      <c r="N7" s="25">
        <v>10</v>
      </c>
      <c r="O7" s="25">
        <v>10</v>
      </c>
      <c r="P7" s="85">
        <f>SUM(I7:O7)</f>
        <v>49</v>
      </c>
    </row>
    <row r="8" spans="1:20" s="34" customFormat="1" ht="15.75" customHeight="1" x14ac:dyDescent="0.2">
      <c r="A8" s="33"/>
      <c r="B8" s="33" t="s">
        <v>600</v>
      </c>
      <c r="C8" s="33" t="s">
        <v>601</v>
      </c>
      <c r="D8" s="33" t="s">
        <v>602</v>
      </c>
      <c r="E8" s="33" t="s">
        <v>403</v>
      </c>
      <c r="F8" s="33" t="s">
        <v>99</v>
      </c>
      <c r="G8" s="33">
        <v>21</v>
      </c>
      <c r="H8" s="33" t="s">
        <v>402</v>
      </c>
      <c r="I8" s="33">
        <v>6</v>
      </c>
      <c r="J8" s="33">
        <v>6</v>
      </c>
      <c r="K8" s="33">
        <v>5</v>
      </c>
      <c r="L8" s="33">
        <v>6</v>
      </c>
      <c r="M8" s="33">
        <v>4</v>
      </c>
      <c r="N8" s="33">
        <v>10</v>
      </c>
      <c r="O8" s="33">
        <v>10</v>
      </c>
      <c r="P8" s="33">
        <v>47</v>
      </c>
      <c r="Q8" s="35"/>
      <c r="R8" s="35"/>
      <c r="S8" s="35"/>
      <c r="T8" s="35"/>
    </row>
    <row r="9" spans="1:20" s="34" customFormat="1" ht="15.75" customHeight="1" x14ac:dyDescent="0.2">
      <c r="A9" s="29"/>
      <c r="B9" s="30" t="s">
        <v>104</v>
      </c>
      <c r="C9" s="33" t="s">
        <v>130</v>
      </c>
      <c r="D9" s="33" t="s">
        <v>131</v>
      </c>
      <c r="E9" s="33" t="s">
        <v>85</v>
      </c>
      <c r="F9" s="33" t="s">
        <v>99</v>
      </c>
      <c r="G9" s="33">
        <v>21</v>
      </c>
      <c r="H9" s="33" t="s">
        <v>101</v>
      </c>
      <c r="I9" s="30">
        <v>6</v>
      </c>
      <c r="J9" s="30">
        <v>6</v>
      </c>
      <c r="K9" s="30">
        <v>6</v>
      </c>
      <c r="L9" s="30">
        <v>5</v>
      </c>
      <c r="M9" s="30">
        <v>6</v>
      </c>
      <c r="N9" s="30">
        <v>10</v>
      </c>
      <c r="O9" s="30">
        <v>7</v>
      </c>
      <c r="P9" s="38">
        <f t="shared" ref="P9:P18" si="0">SUM(I9:O9)</f>
        <v>46</v>
      </c>
    </row>
    <row r="10" spans="1:20" s="34" customFormat="1" ht="15.75" customHeight="1" x14ac:dyDescent="0.2">
      <c r="A10" s="29"/>
      <c r="B10" s="30" t="s">
        <v>105</v>
      </c>
      <c r="C10" s="33" t="s">
        <v>66</v>
      </c>
      <c r="D10" s="33" t="s">
        <v>132</v>
      </c>
      <c r="E10" s="33" t="s">
        <v>174</v>
      </c>
      <c r="F10" s="33" t="s">
        <v>99</v>
      </c>
      <c r="G10" s="33">
        <v>21</v>
      </c>
      <c r="H10" s="33" t="s">
        <v>178</v>
      </c>
      <c r="I10" s="30">
        <v>6</v>
      </c>
      <c r="J10" s="30">
        <v>6</v>
      </c>
      <c r="K10" s="30">
        <v>6</v>
      </c>
      <c r="L10" s="30">
        <v>6</v>
      </c>
      <c r="M10" s="30">
        <v>6</v>
      </c>
      <c r="N10" s="30">
        <v>10</v>
      </c>
      <c r="O10" s="30">
        <v>3</v>
      </c>
      <c r="P10" s="38">
        <f t="shared" si="0"/>
        <v>43</v>
      </c>
    </row>
    <row r="11" spans="1:20" s="34" customFormat="1" ht="15" x14ac:dyDescent="0.25">
      <c r="A11" s="25"/>
      <c r="B11" s="114" t="s">
        <v>1342</v>
      </c>
      <c r="C11" s="115" t="s">
        <v>1343</v>
      </c>
      <c r="D11" s="115" t="s">
        <v>1344</v>
      </c>
      <c r="E11" s="115" t="s">
        <v>1114</v>
      </c>
      <c r="F11" s="25" t="s">
        <v>99</v>
      </c>
      <c r="G11" s="25">
        <v>21</v>
      </c>
      <c r="H11" s="115" t="s">
        <v>1338</v>
      </c>
      <c r="I11" s="25">
        <v>6</v>
      </c>
      <c r="J11" s="25">
        <v>6</v>
      </c>
      <c r="K11" s="25">
        <v>6</v>
      </c>
      <c r="L11" s="25">
        <v>6</v>
      </c>
      <c r="M11" s="25">
        <v>6</v>
      </c>
      <c r="N11" s="25">
        <v>10</v>
      </c>
      <c r="O11" s="25">
        <v>2</v>
      </c>
      <c r="P11" s="85">
        <f t="shared" si="0"/>
        <v>42</v>
      </c>
      <c r="T11" s="36"/>
    </row>
    <row r="12" spans="1:20" s="34" customFormat="1" ht="15" x14ac:dyDescent="0.25">
      <c r="A12" s="29"/>
      <c r="B12" s="24" t="s">
        <v>951</v>
      </c>
      <c r="C12" s="86" t="s">
        <v>952</v>
      </c>
      <c r="D12" s="86" t="s">
        <v>953</v>
      </c>
      <c r="E12" s="86" t="s">
        <v>763</v>
      </c>
      <c r="F12" s="86" t="s">
        <v>99</v>
      </c>
      <c r="G12" s="86">
        <v>21</v>
      </c>
      <c r="H12" s="86" t="s">
        <v>954</v>
      </c>
      <c r="I12" s="87">
        <v>6</v>
      </c>
      <c r="J12" s="87">
        <v>6</v>
      </c>
      <c r="K12" s="87">
        <v>6</v>
      </c>
      <c r="L12" s="87">
        <v>6</v>
      </c>
      <c r="M12" s="87">
        <v>6</v>
      </c>
      <c r="N12" s="87">
        <v>10</v>
      </c>
      <c r="O12" s="87">
        <v>1</v>
      </c>
      <c r="P12" s="88">
        <f t="shared" si="0"/>
        <v>41</v>
      </c>
    </row>
    <row r="13" spans="1:20" s="34" customFormat="1" x14ac:dyDescent="0.2">
      <c r="A13" s="29"/>
      <c r="B13" s="30" t="s">
        <v>106</v>
      </c>
      <c r="C13" s="33" t="s">
        <v>133</v>
      </c>
      <c r="D13" s="33" t="s">
        <v>134</v>
      </c>
      <c r="E13" s="33" t="s">
        <v>78</v>
      </c>
      <c r="F13" s="33" t="s">
        <v>99</v>
      </c>
      <c r="G13" s="33">
        <v>21</v>
      </c>
      <c r="H13" s="33" t="s">
        <v>179</v>
      </c>
      <c r="I13" s="30">
        <v>2</v>
      </c>
      <c r="J13" s="30">
        <v>6</v>
      </c>
      <c r="K13" s="30">
        <v>6</v>
      </c>
      <c r="L13" s="30">
        <v>6</v>
      </c>
      <c r="M13" s="30">
        <v>6</v>
      </c>
      <c r="N13" s="30">
        <v>10</v>
      </c>
      <c r="O13" s="30">
        <v>4</v>
      </c>
      <c r="P13" s="38">
        <f t="shared" si="0"/>
        <v>40</v>
      </c>
    </row>
    <row r="14" spans="1:20" s="34" customFormat="1" x14ac:dyDescent="0.2">
      <c r="A14" s="29"/>
      <c r="B14" s="30" t="s">
        <v>107</v>
      </c>
      <c r="C14" s="33" t="s">
        <v>135</v>
      </c>
      <c r="D14" s="33" t="s">
        <v>136</v>
      </c>
      <c r="E14" s="33" t="s">
        <v>82</v>
      </c>
      <c r="F14" s="33" t="s">
        <v>99</v>
      </c>
      <c r="G14" s="33">
        <v>21</v>
      </c>
      <c r="H14" s="33" t="s">
        <v>180</v>
      </c>
      <c r="I14" s="30">
        <v>6</v>
      </c>
      <c r="J14" s="30">
        <v>6</v>
      </c>
      <c r="K14" s="30">
        <v>6</v>
      </c>
      <c r="L14" s="30">
        <v>6</v>
      </c>
      <c r="M14" s="30">
        <v>6</v>
      </c>
      <c r="N14" s="30">
        <v>10</v>
      </c>
      <c r="O14" s="30">
        <v>0</v>
      </c>
      <c r="P14" s="38">
        <f t="shared" si="0"/>
        <v>40</v>
      </c>
    </row>
    <row r="15" spans="1:20" s="34" customFormat="1" ht="15" x14ac:dyDescent="0.25">
      <c r="A15" s="25"/>
      <c r="B15" s="114" t="s">
        <v>1345</v>
      </c>
      <c r="C15" s="115" t="s">
        <v>66</v>
      </c>
      <c r="D15" s="115" t="s">
        <v>646</v>
      </c>
      <c r="E15" s="115" t="s">
        <v>1140</v>
      </c>
      <c r="F15" s="25" t="s">
        <v>99</v>
      </c>
      <c r="G15" s="25">
        <v>21</v>
      </c>
      <c r="H15" s="115" t="s">
        <v>1141</v>
      </c>
      <c r="I15" s="25">
        <v>6</v>
      </c>
      <c r="J15" s="25">
        <v>6</v>
      </c>
      <c r="K15" s="25">
        <v>6</v>
      </c>
      <c r="L15" s="25">
        <v>6</v>
      </c>
      <c r="M15" s="25">
        <v>4</v>
      </c>
      <c r="N15" s="25">
        <v>10</v>
      </c>
      <c r="O15" s="25">
        <v>2</v>
      </c>
      <c r="P15" s="85">
        <f t="shared" si="0"/>
        <v>40</v>
      </c>
    </row>
    <row r="16" spans="1:20" s="34" customFormat="1" ht="15" x14ac:dyDescent="0.25">
      <c r="A16" s="25"/>
      <c r="B16" s="114" t="s">
        <v>1346</v>
      </c>
      <c r="C16" s="115" t="s">
        <v>500</v>
      </c>
      <c r="D16" s="115" t="s">
        <v>1347</v>
      </c>
      <c r="E16" s="115" t="s">
        <v>1118</v>
      </c>
      <c r="F16" s="25" t="s">
        <v>99</v>
      </c>
      <c r="G16" s="25">
        <v>21</v>
      </c>
      <c r="H16" s="115" t="s">
        <v>1348</v>
      </c>
      <c r="I16" s="25">
        <v>2</v>
      </c>
      <c r="J16" s="25">
        <v>6</v>
      </c>
      <c r="K16" s="25">
        <v>6</v>
      </c>
      <c r="L16" s="25">
        <v>6</v>
      </c>
      <c r="M16" s="25">
        <v>6</v>
      </c>
      <c r="N16" s="25">
        <v>8</v>
      </c>
      <c r="O16" s="25">
        <v>6</v>
      </c>
      <c r="P16" s="85">
        <f t="shared" si="0"/>
        <v>40</v>
      </c>
      <c r="Q16" s="37"/>
      <c r="R16" s="37"/>
      <c r="S16" s="37"/>
      <c r="T16" s="37"/>
    </row>
    <row r="17" spans="1:20" s="34" customFormat="1" ht="15" x14ac:dyDescent="0.25">
      <c r="A17" s="25"/>
      <c r="B17" s="114" t="s">
        <v>1349</v>
      </c>
      <c r="C17" s="115" t="s">
        <v>1350</v>
      </c>
      <c r="D17" s="115" t="s">
        <v>957</v>
      </c>
      <c r="E17" s="115" t="s">
        <v>1114</v>
      </c>
      <c r="F17" s="25" t="s">
        <v>99</v>
      </c>
      <c r="G17" s="25">
        <v>21</v>
      </c>
      <c r="H17" s="115" t="s">
        <v>1338</v>
      </c>
      <c r="I17" s="25">
        <v>6</v>
      </c>
      <c r="J17" s="25">
        <v>6</v>
      </c>
      <c r="K17" s="25">
        <v>6</v>
      </c>
      <c r="L17" s="25">
        <v>6</v>
      </c>
      <c r="M17" s="25">
        <v>6</v>
      </c>
      <c r="N17" s="25">
        <v>10</v>
      </c>
      <c r="O17" s="25">
        <v>0</v>
      </c>
      <c r="P17" s="85">
        <f t="shared" si="0"/>
        <v>40</v>
      </c>
      <c r="Q17" s="37"/>
      <c r="R17" s="37"/>
      <c r="S17" s="37"/>
      <c r="T17" s="37"/>
    </row>
    <row r="18" spans="1:20" s="34" customFormat="1" x14ac:dyDescent="0.2">
      <c r="A18" s="29"/>
      <c r="B18" s="30" t="s">
        <v>108</v>
      </c>
      <c r="C18" s="33" t="s">
        <v>137</v>
      </c>
      <c r="D18" s="33" t="s">
        <v>138</v>
      </c>
      <c r="E18" s="33" t="s">
        <v>175</v>
      </c>
      <c r="F18" s="33" t="s">
        <v>99</v>
      </c>
      <c r="G18" s="33">
        <v>21</v>
      </c>
      <c r="H18" s="33" t="s">
        <v>100</v>
      </c>
      <c r="I18" s="30">
        <v>3</v>
      </c>
      <c r="J18" s="30">
        <v>6</v>
      </c>
      <c r="K18" s="30">
        <v>6</v>
      </c>
      <c r="L18" s="30">
        <v>6</v>
      </c>
      <c r="M18" s="30">
        <v>6</v>
      </c>
      <c r="N18" s="30">
        <v>10</v>
      </c>
      <c r="O18" s="30">
        <v>2</v>
      </c>
      <c r="P18" s="38">
        <f t="shared" si="0"/>
        <v>39</v>
      </c>
      <c r="Q18" s="37"/>
      <c r="R18" s="37"/>
      <c r="S18" s="37"/>
      <c r="T18" s="37"/>
    </row>
    <row r="19" spans="1:20" s="34" customFormat="1" x14ac:dyDescent="0.2">
      <c r="A19" s="33"/>
      <c r="B19" s="33" t="s">
        <v>603</v>
      </c>
      <c r="C19" s="33" t="s">
        <v>604</v>
      </c>
      <c r="D19" s="33" t="s">
        <v>605</v>
      </c>
      <c r="E19" s="33" t="s">
        <v>394</v>
      </c>
      <c r="F19" s="33" t="s">
        <v>99</v>
      </c>
      <c r="G19" s="33">
        <v>21</v>
      </c>
      <c r="H19" s="33" t="s">
        <v>393</v>
      </c>
      <c r="I19" s="33">
        <v>6</v>
      </c>
      <c r="J19" s="33">
        <v>6</v>
      </c>
      <c r="K19" s="33">
        <v>6</v>
      </c>
      <c r="L19" s="33">
        <v>1</v>
      </c>
      <c r="M19" s="33">
        <v>4</v>
      </c>
      <c r="N19" s="33">
        <v>10</v>
      </c>
      <c r="O19" s="33">
        <v>6</v>
      </c>
      <c r="P19" s="33">
        <v>39</v>
      </c>
      <c r="Q19" s="35"/>
      <c r="R19" s="35"/>
      <c r="S19" s="35"/>
      <c r="T19" s="35"/>
    </row>
    <row r="20" spans="1:20" s="34" customFormat="1" x14ac:dyDescent="0.2">
      <c r="A20" s="29"/>
      <c r="B20" s="30" t="s">
        <v>109</v>
      </c>
      <c r="C20" s="84" t="s">
        <v>139</v>
      </c>
      <c r="D20" s="84" t="s">
        <v>140</v>
      </c>
      <c r="E20" s="84" t="s">
        <v>173</v>
      </c>
      <c r="F20" s="33" t="s">
        <v>99</v>
      </c>
      <c r="G20" s="33">
        <v>21</v>
      </c>
      <c r="H20" s="84" t="s">
        <v>177</v>
      </c>
      <c r="I20" s="30">
        <v>6</v>
      </c>
      <c r="J20" s="30">
        <v>6</v>
      </c>
      <c r="K20" s="30">
        <v>1</v>
      </c>
      <c r="L20" s="30">
        <v>0</v>
      </c>
      <c r="M20" s="30">
        <v>5</v>
      </c>
      <c r="N20" s="30">
        <v>10</v>
      </c>
      <c r="O20" s="30">
        <v>10</v>
      </c>
      <c r="P20" s="38">
        <f t="shared" ref="P20:P25" si="1">SUM(I20:O20)</f>
        <v>38</v>
      </c>
      <c r="Q20" s="37"/>
      <c r="R20" s="37"/>
      <c r="S20" s="37"/>
      <c r="T20" s="37"/>
    </row>
    <row r="21" spans="1:20" s="34" customFormat="1" x14ac:dyDescent="0.2">
      <c r="A21" s="29"/>
      <c r="B21" s="30" t="s">
        <v>110</v>
      </c>
      <c r="C21" s="33" t="s">
        <v>62</v>
      </c>
      <c r="D21" s="33" t="s">
        <v>141</v>
      </c>
      <c r="E21" s="33" t="s">
        <v>78</v>
      </c>
      <c r="F21" s="33" t="s">
        <v>99</v>
      </c>
      <c r="G21" s="33">
        <v>21</v>
      </c>
      <c r="H21" s="33" t="s">
        <v>179</v>
      </c>
      <c r="I21" s="30">
        <v>6</v>
      </c>
      <c r="J21" s="30">
        <v>6</v>
      </c>
      <c r="K21" s="30">
        <v>4</v>
      </c>
      <c r="L21" s="30">
        <v>6</v>
      </c>
      <c r="M21" s="30">
        <v>6</v>
      </c>
      <c r="N21" s="30">
        <v>10</v>
      </c>
      <c r="O21" s="30">
        <v>0</v>
      </c>
      <c r="P21" s="38">
        <f t="shared" si="1"/>
        <v>38</v>
      </c>
      <c r="Q21" s="37"/>
      <c r="R21" s="37"/>
      <c r="S21" s="37"/>
      <c r="T21" s="37"/>
    </row>
    <row r="22" spans="1:20" s="34" customFormat="1" x14ac:dyDescent="0.2">
      <c r="A22" s="29"/>
      <c r="B22" s="30" t="s">
        <v>111</v>
      </c>
      <c r="C22" s="33" t="s">
        <v>142</v>
      </c>
      <c r="D22" s="33" t="s">
        <v>143</v>
      </c>
      <c r="E22" s="33" t="s">
        <v>86</v>
      </c>
      <c r="F22" s="33" t="s">
        <v>99</v>
      </c>
      <c r="G22" s="33">
        <v>21</v>
      </c>
      <c r="H22" s="33" t="s">
        <v>96</v>
      </c>
      <c r="I22" s="30">
        <v>6</v>
      </c>
      <c r="J22" s="30">
        <v>6</v>
      </c>
      <c r="K22" s="30">
        <v>4</v>
      </c>
      <c r="L22" s="30">
        <v>1</v>
      </c>
      <c r="M22" s="30">
        <v>6</v>
      </c>
      <c r="N22" s="30">
        <v>6</v>
      </c>
      <c r="O22" s="30">
        <v>8</v>
      </c>
      <c r="P22" s="38">
        <f t="shared" si="1"/>
        <v>37</v>
      </c>
      <c r="Q22" s="37"/>
      <c r="R22" s="37"/>
      <c r="S22" s="37"/>
      <c r="T22" s="37"/>
    </row>
    <row r="23" spans="1:20" s="34" customFormat="1" ht="15" x14ac:dyDescent="0.25">
      <c r="A23" s="25"/>
      <c r="B23" s="114" t="s">
        <v>1351</v>
      </c>
      <c r="C23" s="115" t="s">
        <v>510</v>
      </c>
      <c r="D23" s="115" t="s">
        <v>1352</v>
      </c>
      <c r="E23" s="115" t="s">
        <v>1137</v>
      </c>
      <c r="F23" s="25" t="s">
        <v>99</v>
      </c>
      <c r="G23" s="25">
        <v>21</v>
      </c>
      <c r="H23" s="115" t="s">
        <v>1353</v>
      </c>
      <c r="I23" s="25">
        <v>2</v>
      </c>
      <c r="J23" s="25">
        <v>6</v>
      </c>
      <c r="K23" s="25">
        <v>3</v>
      </c>
      <c r="L23" s="25">
        <v>6</v>
      </c>
      <c r="M23" s="25">
        <v>6</v>
      </c>
      <c r="N23" s="25">
        <v>4</v>
      </c>
      <c r="O23" s="25">
        <v>8</v>
      </c>
      <c r="P23" s="85">
        <f t="shared" si="1"/>
        <v>35</v>
      </c>
      <c r="Q23" s="37"/>
      <c r="R23" s="37"/>
      <c r="S23" s="37"/>
      <c r="T23" s="37"/>
    </row>
    <row r="24" spans="1:20" s="34" customFormat="1" ht="15" x14ac:dyDescent="0.25">
      <c r="A24" s="29"/>
      <c r="B24" s="24" t="s">
        <v>955</v>
      </c>
      <c r="C24" s="86" t="s">
        <v>956</v>
      </c>
      <c r="D24" s="86" t="s">
        <v>957</v>
      </c>
      <c r="E24" s="25" t="s">
        <v>713</v>
      </c>
      <c r="F24" s="86" t="s">
        <v>99</v>
      </c>
      <c r="G24" s="86">
        <v>21</v>
      </c>
      <c r="H24" s="86" t="s">
        <v>958</v>
      </c>
      <c r="I24" s="87">
        <v>6</v>
      </c>
      <c r="J24" s="87">
        <v>6</v>
      </c>
      <c r="K24" s="87">
        <v>6</v>
      </c>
      <c r="L24" s="87">
        <v>6</v>
      </c>
      <c r="M24" s="87">
        <v>6</v>
      </c>
      <c r="N24" s="87">
        <v>2</v>
      </c>
      <c r="O24" s="87">
        <v>2</v>
      </c>
      <c r="P24" s="88">
        <f t="shared" si="1"/>
        <v>34</v>
      </c>
    </row>
    <row r="25" spans="1:20" s="34" customFormat="1" ht="15" x14ac:dyDescent="0.25">
      <c r="A25" s="28"/>
      <c r="B25" s="23" t="s">
        <v>2436</v>
      </c>
      <c r="C25" s="91" t="s">
        <v>697</v>
      </c>
      <c r="D25" s="92" t="s">
        <v>2632</v>
      </c>
      <c r="E25" s="91" t="s">
        <v>2329</v>
      </c>
      <c r="F25" s="91" t="s">
        <v>99</v>
      </c>
      <c r="G25" s="91">
        <v>21</v>
      </c>
      <c r="H25" s="91" t="s">
        <v>2641</v>
      </c>
      <c r="I25" s="94">
        <v>1</v>
      </c>
      <c r="J25" s="94">
        <v>6</v>
      </c>
      <c r="K25" s="94">
        <v>6</v>
      </c>
      <c r="L25" s="94">
        <v>5</v>
      </c>
      <c r="M25" s="94">
        <v>6</v>
      </c>
      <c r="N25" s="94">
        <v>10</v>
      </c>
      <c r="O25" s="94">
        <v>0</v>
      </c>
      <c r="P25" s="88">
        <f t="shared" si="1"/>
        <v>34</v>
      </c>
    </row>
    <row r="26" spans="1:20" s="34" customFormat="1" x14ac:dyDescent="0.2">
      <c r="A26" s="33"/>
      <c r="B26" s="33" t="s">
        <v>1752</v>
      </c>
      <c r="C26" s="33" t="s">
        <v>148</v>
      </c>
      <c r="D26" s="33" t="s">
        <v>1753</v>
      </c>
      <c r="E26" s="33" t="s">
        <v>1530</v>
      </c>
      <c r="F26" s="33" t="s">
        <v>99</v>
      </c>
      <c r="G26" s="33">
        <v>21</v>
      </c>
      <c r="H26" s="33" t="s">
        <v>1754</v>
      </c>
      <c r="I26" s="33">
        <v>6</v>
      </c>
      <c r="J26" s="33">
        <v>6</v>
      </c>
      <c r="K26" s="33">
        <v>6</v>
      </c>
      <c r="L26" s="33">
        <v>6</v>
      </c>
      <c r="M26" s="33">
        <v>1</v>
      </c>
      <c r="N26" s="33">
        <v>2</v>
      </c>
      <c r="O26" s="33">
        <v>6</v>
      </c>
      <c r="P26" s="88">
        <v>33</v>
      </c>
    </row>
    <row r="27" spans="1:20" s="34" customFormat="1" ht="15" x14ac:dyDescent="0.25">
      <c r="A27" s="29"/>
      <c r="B27" s="24" t="s">
        <v>959</v>
      </c>
      <c r="C27" s="86" t="s">
        <v>314</v>
      </c>
      <c r="D27" s="86" t="s">
        <v>960</v>
      </c>
      <c r="E27" s="25" t="s">
        <v>705</v>
      </c>
      <c r="F27" s="86" t="s">
        <v>99</v>
      </c>
      <c r="G27" s="86">
        <v>21</v>
      </c>
      <c r="H27" s="86" t="s">
        <v>961</v>
      </c>
      <c r="I27" s="87">
        <v>6</v>
      </c>
      <c r="J27" s="87">
        <v>6</v>
      </c>
      <c r="K27" s="87">
        <v>5</v>
      </c>
      <c r="L27" s="87">
        <v>1</v>
      </c>
      <c r="M27" s="87">
        <v>0</v>
      </c>
      <c r="N27" s="87">
        <v>4</v>
      </c>
      <c r="O27" s="87">
        <v>10</v>
      </c>
      <c r="P27" s="88">
        <f>SUM(I27:O27)</f>
        <v>32</v>
      </c>
    </row>
    <row r="28" spans="1:20" s="34" customFormat="1" x14ac:dyDescent="0.2">
      <c r="A28" s="33"/>
      <c r="B28" s="33" t="s">
        <v>1755</v>
      </c>
      <c r="C28" s="33" t="s">
        <v>47</v>
      </c>
      <c r="D28" s="33" t="s">
        <v>1756</v>
      </c>
      <c r="E28" s="33" t="s">
        <v>1523</v>
      </c>
      <c r="F28" s="33" t="s">
        <v>99</v>
      </c>
      <c r="G28" s="33">
        <v>21</v>
      </c>
      <c r="H28" s="33" t="s">
        <v>1681</v>
      </c>
      <c r="I28" s="33">
        <v>6</v>
      </c>
      <c r="J28" s="33">
        <v>6</v>
      </c>
      <c r="K28" s="33">
        <v>6</v>
      </c>
      <c r="L28" s="33">
        <v>1</v>
      </c>
      <c r="M28" s="33">
        <v>3</v>
      </c>
      <c r="N28" s="33">
        <v>10</v>
      </c>
      <c r="O28" s="33">
        <v>0</v>
      </c>
      <c r="P28" s="88">
        <v>32</v>
      </c>
    </row>
    <row r="29" spans="1:20" s="35" customFormat="1" x14ac:dyDescent="0.2">
      <c r="A29" s="33"/>
      <c r="B29" s="33" t="s">
        <v>1757</v>
      </c>
      <c r="C29" s="33" t="s">
        <v>66</v>
      </c>
      <c r="D29" s="33" t="s">
        <v>1758</v>
      </c>
      <c r="E29" s="33" t="s">
        <v>1538</v>
      </c>
      <c r="F29" s="33" t="s">
        <v>99</v>
      </c>
      <c r="G29" s="33">
        <v>21</v>
      </c>
      <c r="H29" s="33" t="s">
        <v>1759</v>
      </c>
      <c r="I29" s="33">
        <v>6</v>
      </c>
      <c r="J29" s="33">
        <v>6</v>
      </c>
      <c r="K29" s="33">
        <v>0</v>
      </c>
      <c r="L29" s="33">
        <v>5</v>
      </c>
      <c r="M29" s="33">
        <v>5</v>
      </c>
      <c r="N29" s="33">
        <v>10</v>
      </c>
      <c r="O29" s="33">
        <v>0</v>
      </c>
      <c r="P29" s="88">
        <v>32</v>
      </c>
      <c r="Q29" s="34"/>
      <c r="R29" s="34"/>
      <c r="S29" s="34"/>
      <c r="T29" s="34"/>
    </row>
    <row r="30" spans="1:20" s="35" customFormat="1" ht="15" x14ac:dyDescent="0.25">
      <c r="A30" s="28"/>
      <c r="B30" s="23" t="s">
        <v>2437</v>
      </c>
      <c r="C30" s="91" t="s">
        <v>2633</v>
      </c>
      <c r="D30" s="92" t="s">
        <v>1411</v>
      </c>
      <c r="E30" s="91" t="s">
        <v>2290</v>
      </c>
      <c r="F30" s="91" t="s">
        <v>99</v>
      </c>
      <c r="G30" s="91">
        <v>21</v>
      </c>
      <c r="H30" s="91" t="s">
        <v>2642</v>
      </c>
      <c r="I30" s="94">
        <v>6</v>
      </c>
      <c r="J30" s="94">
        <v>6</v>
      </c>
      <c r="K30" s="94">
        <v>6</v>
      </c>
      <c r="L30" s="94">
        <v>1</v>
      </c>
      <c r="M30" s="94">
        <v>3</v>
      </c>
      <c r="N30" s="94">
        <v>6</v>
      </c>
      <c r="O30" s="94">
        <v>4</v>
      </c>
      <c r="P30" s="88">
        <f t="shared" ref="P30:P36" si="2">SUM(I30:O30)</f>
        <v>32</v>
      </c>
      <c r="Q30" s="34"/>
      <c r="R30" s="34"/>
      <c r="S30" s="34"/>
      <c r="T30" s="34"/>
    </row>
    <row r="31" spans="1:20" s="35" customFormat="1" ht="15" x14ac:dyDescent="0.25">
      <c r="A31" s="25"/>
      <c r="B31" s="114" t="s">
        <v>1354</v>
      </c>
      <c r="C31" s="115" t="s">
        <v>49</v>
      </c>
      <c r="D31" s="115" t="s">
        <v>1355</v>
      </c>
      <c r="E31" s="115" t="s">
        <v>1172</v>
      </c>
      <c r="F31" s="25" t="s">
        <v>99</v>
      </c>
      <c r="G31" s="25">
        <v>21</v>
      </c>
      <c r="H31" s="115" t="s">
        <v>1181</v>
      </c>
      <c r="I31" s="25">
        <v>6</v>
      </c>
      <c r="J31" s="25">
        <v>6</v>
      </c>
      <c r="K31" s="25">
        <v>3</v>
      </c>
      <c r="L31" s="25">
        <v>6</v>
      </c>
      <c r="M31" s="25">
        <v>1</v>
      </c>
      <c r="N31" s="25">
        <v>2</v>
      </c>
      <c r="O31" s="25">
        <v>7</v>
      </c>
      <c r="P31" s="85">
        <f t="shared" si="2"/>
        <v>31</v>
      </c>
      <c r="Q31" s="37"/>
      <c r="R31" s="37"/>
      <c r="S31" s="37"/>
      <c r="T31" s="37"/>
    </row>
    <row r="32" spans="1:20" s="35" customFormat="1" ht="15" x14ac:dyDescent="0.25">
      <c r="A32" s="28"/>
      <c r="B32" s="23" t="s">
        <v>2643</v>
      </c>
      <c r="C32" s="91" t="s">
        <v>219</v>
      </c>
      <c r="D32" s="92" t="s">
        <v>2639</v>
      </c>
      <c r="E32" s="91" t="s">
        <v>2258</v>
      </c>
      <c r="F32" s="91" t="s">
        <v>99</v>
      </c>
      <c r="G32" s="91">
        <v>21</v>
      </c>
      <c r="H32" s="91" t="s">
        <v>2644</v>
      </c>
      <c r="I32" s="94">
        <v>6</v>
      </c>
      <c r="J32" s="94">
        <v>6</v>
      </c>
      <c r="K32" s="94">
        <v>6</v>
      </c>
      <c r="L32" s="94">
        <v>2</v>
      </c>
      <c r="M32" s="94">
        <v>2</v>
      </c>
      <c r="N32" s="94">
        <v>7</v>
      </c>
      <c r="O32" s="94">
        <v>2</v>
      </c>
      <c r="P32" s="88">
        <f t="shared" si="2"/>
        <v>31</v>
      </c>
      <c r="Q32" s="34"/>
      <c r="R32" s="34"/>
      <c r="S32" s="34"/>
      <c r="T32" s="34"/>
    </row>
    <row r="33" spans="1:20" s="35" customFormat="1" ht="15" x14ac:dyDescent="0.25">
      <c r="A33" s="28"/>
      <c r="B33" s="23" t="s">
        <v>2439</v>
      </c>
      <c r="C33" s="91" t="s">
        <v>2440</v>
      </c>
      <c r="D33" s="91" t="s">
        <v>2318</v>
      </c>
      <c r="E33" s="91" t="s">
        <v>2249</v>
      </c>
      <c r="F33" s="91" t="s">
        <v>99</v>
      </c>
      <c r="G33" s="91">
        <v>21</v>
      </c>
      <c r="H33" s="91" t="s">
        <v>2645</v>
      </c>
      <c r="I33" s="94">
        <v>2</v>
      </c>
      <c r="J33" s="94">
        <v>6</v>
      </c>
      <c r="K33" s="94">
        <v>6</v>
      </c>
      <c r="L33" s="94">
        <v>1</v>
      </c>
      <c r="M33" s="94">
        <v>6</v>
      </c>
      <c r="N33" s="94">
        <v>10</v>
      </c>
      <c r="O33" s="94">
        <v>0</v>
      </c>
      <c r="P33" s="88">
        <f t="shared" si="2"/>
        <v>31</v>
      </c>
      <c r="Q33" s="34"/>
      <c r="R33" s="34"/>
      <c r="S33" s="34"/>
      <c r="T33" s="34"/>
    </row>
    <row r="34" spans="1:20" s="35" customFormat="1" ht="15" x14ac:dyDescent="0.25">
      <c r="A34" s="28"/>
      <c r="B34" s="29" t="s">
        <v>2441</v>
      </c>
      <c r="C34" s="91" t="s">
        <v>148</v>
      </c>
      <c r="D34" s="92" t="s">
        <v>2638</v>
      </c>
      <c r="E34" s="91" t="s">
        <v>2272</v>
      </c>
      <c r="F34" s="91" t="s">
        <v>99</v>
      </c>
      <c r="G34" s="91">
        <v>21</v>
      </c>
      <c r="H34" s="91" t="s">
        <v>2646</v>
      </c>
      <c r="I34" s="33">
        <v>2</v>
      </c>
      <c r="J34" s="33">
        <v>6</v>
      </c>
      <c r="K34" s="33">
        <v>6</v>
      </c>
      <c r="L34" s="33">
        <v>6</v>
      </c>
      <c r="M34" s="33">
        <v>3</v>
      </c>
      <c r="N34" s="33">
        <v>6</v>
      </c>
      <c r="O34" s="33">
        <v>2</v>
      </c>
      <c r="P34" s="88">
        <f t="shared" si="2"/>
        <v>31</v>
      </c>
      <c r="Q34" s="34"/>
      <c r="R34" s="34"/>
      <c r="S34" s="34"/>
      <c r="T34" s="34"/>
    </row>
    <row r="35" spans="1:20" s="35" customFormat="1" ht="15" x14ac:dyDescent="0.25">
      <c r="A35" s="28"/>
      <c r="B35" s="23" t="s">
        <v>2443</v>
      </c>
      <c r="C35" s="91" t="s">
        <v>2634</v>
      </c>
      <c r="D35" s="92" t="s">
        <v>2637</v>
      </c>
      <c r="E35" s="91" t="s">
        <v>2258</v>
      </c>
      <c r="F35" s="91" t="s">
        <v>99</v>
      </c>
      <c r="G35" s="91">
        <v>21</v>
      </c>
      <c r="H35" s="91" t="s">
        <v>2644</v>
      </c>
      <c r="I35" s="94">
        <v>0</v>
      </c>
      <c r="J35" s="94">
        <v>6</v>
      </c>
      <c r="K35" s="94">
        <v>6</v>
      </c>
      <c r="L35" s="94">
        <v>2</v>
      </c>
      <c r="M35" s="94">
        <v>6</v>
      </c>
      <c r="N35" s="94">
        <v>6</v>
      </c>
      <c r="O35" s="94">
        <v>5</v>
      </c>
      <c r="P35" s="88">
        <f t="shared" si="2"/>
        <v>31</v>
      </c>
      <c r="Q35" s="37"/>
      <c r="R35" s="37"/>
      <c r="S35" s="37"/>
      <c r="T35" s="37"/>
    </row>
    <row r="36" spans="1:20" s="35" customFormat="1" x14ac:dyDescent="0.2">
      <c r="A36" s="29"/>
      <c r="B36" s="30" t="s">
        <v>112</v>
      </c>
      <c r="C36" s="33" t="s">
        <v>144</v>
      </c>
      <c r="D36" s="33" t="s">
        <v>145</v>
      </c>
      <c r="E36" s="33" t="s">
        <v>85</v>
      </c>
      <c r="F36" s="33" t="s">
        <v>99</v>
      </c>
      <c r="G36" s="33">
        <v>21</v>
      </c>
      <c r="H36" s="33" t="s">
        <v>101</v>
      </c>
      <c r="I36" s="30">
        <v>6</v>
      </c>
      <c r="J36" s="30">
        <v>6</v>
      </c>
      <c r="K36" s="30">
        <v>6</v>
      </c>
      <c r="L36" s="30">
        <v>6</v>
      </c>
      <c r="M36" s="30">
        <v>6</v>
      </c>
      <c r="N36" s="30">
        <v>0</v>
      </c>
      <c r="O36" s="30">
        <v>0</v>
      </c>
      <c r="P36" s="38">
        <f t="shared" si="2"/>
        <v>30</v>
      </c>
      <c r="Q36" s="37"/>
      <c r="R36" s="37"/>
      <c r="S36" s="37"/>
      <c r="T36" s="37"/>
    </row>
    <row r="37" spans="1:20" s="35" customFormat="1" x14ac:dyDescent="0.2">
      <c r="A37" s="33"/>
      <c r="B37" s="33" t="s">
        <v>1760</v>
      </c>
      <c r="C37" s="33" t="s">
        <v>363</v>
      </c>
      <c r="D37" s="33" t="s">
        <v>1761</v>
      </c>
      <c r="E37" s="33" t="s">
        <v>1534</v>
      </c>
      <c r="F37" s="33" t="s">
        <v>99</v>
      </c>
      <c r="G37" s="33">
        <v>21</v>
      </c>
      <c r="H37" s="33" t="s">
        <v>859</v>
      </c>
      <c r="I37" s="33">
        <v>2</v>
      </c>
      <c r="J37" s="33">
        <v>6</v>
      </c>
      <c r="K37" s="33">
        <v>2</v>
      </c>
      <c r="L37" s="33">
        <v>3</v>
      </c>
      <c r="M37" s="33">
        <v>5</v>
      </c>
      <c r="N37" s="33">
        <v>2</v>
      </c>
      <c r="O37" s="33">
        <v>10</v>
      </c>
      <c r="P37" s="88">
        <v>30</v>
      </c>
      <c r="Q37" s="34"/>
      <c r="R37" s="34"/>
      <c r="S37" s="34"/>
      <c r="T37" s="34"/>
    </row>
    <row r="38" spans="1:20" s="35" customFormat="1" x14ac:dyDescent="0.2">
      <c r="A38" s="26"/>
      <c r="B38" s="39" t="s">
        <v>2104</v>
      </c>
      <c r="C38" s="26" t="s">
        <v>562</v>
      </c>
      <c r="D38" s="26" t="s">
        <v>2105</v>
      </c>
      <c r="E38" s="26" t="s">
        <v>1969</v>
      </c>
      <c r="F38" s="26" t="s">
        <v>99</v>
      </c>
      <c r="G38" s="26">
        <v>21</v>
      </c>
      <c r="H38" s="26" t="s">
        <v>2106</v>
      </c>
      <c r="I38" s="89">
        <v>6</v>
      </c>
      <c r="J38" s="89">
        <v>3</v>
      </c>
      <c r="K38" s="89">
        <v>0</v>
      </c>
      <c r="L38" s="89">
        <v>6</v>
      </c>
      <c r="M38" s="89">
        <v>2</v>
      </c>
      <c r="N38" s="89">
        <v>5</v>
      </c>
      <c r="O38" s="89">
        <v>8</v>
      </c>
      <c r="P38" s="89">
        <f>SUM(I38:O38)</f>
        <v>30</v>
      </c>
      <c r="Q38" s="40"/>
      <c r="R38" s="40"/>
      <c r="S38" s="40"/>
      <c r="T38" s="40"/>
    </row>
    <row r="39" spans="1:20" s="35" customFormat="1" ht="25.5" x14ac:dyDescent="0.2">
      <c r="A39" s="33"/>
      <c r="B39" s="33" t="s">
        <v>606</v>
      </c>
      <c r="C39" s="33" t="s">
        <v>607</v>
      </c>
      <c r="D39" s="33" t="s">
        <v>608</v>
      </c>
      <c r="E39" s="116" t="s">
        <v>443</v>
      </c>
      <c r="F39" s="33" t="s">
        <v>99</v>
      </c>
      <c r="G39" s="33">
        <v>21</v>
      </c>
      <c r="H39" s="33" t="s">
        <v>442</v>
      </c>
      <c r="I39" s="33">
        <v>0</v>
      </c>
      <c r="J39" s="33">
        <v>6</v>
      </c>
      <c r="K39" s="33">
        <v>2</v>
      </c>
      <c r="L39" s="33">
        <v>0</v>
      </c>
      <c r="M39" s="33">
        <v>6</v>
      </c>
      <c r="N39" s="33">
        <v>10</v>
      </c>
      <c r="O39" s="33">
        <v>5</v>
      </c>
      <c r="P39" s="33">
        <v>29</v>
      </c>
    </row>
    <row r="40" spans="1:20" s="35" customFormat="1" x14ac:dyDescent="0.2">
      <c r="A40" s="33"/>
      <c r="B40" s="33" t="s">
        <v>609</v>
      </c>
      <c r="C40" s="33" t="s">
        <v>148</v>
      </c>
      <c r="D40" s="33" t="s">
        <v>2636</v>
      </c>
      <c r="E40" s="33" t="s">
        <v>2630</v>
      </c>
      <c r="F40" s="33" t="s">
        <v>99</v>
      </c>
      <c r="G40" s="33">
        <v>21</v>
      </c>
      <c r="H40" s="33" t="s">
        <v>2647</v>
      </c>
      <c r="I40" s="33">
        <v>2</v>
      </c>
      <c r="J40" s="33">
        <v>6</v>
      </c>
      <c r="K40" s="33">
        <v>6</v>
      </c>
      <c r="L40" s="33">
        <v>3</v>
      </c>
      <c r="M40" s="33">
        <v>1</v>
      </c>
      <c r="N40" s="33">
        <v>10</v>
      </c>
      <c r="O40" s="33">
        <v>1</v>
      </c>
      <c r="P40" s="33">
        <v>29</v>
      </c>
    </row>
    <row r="41" spans="1:20" s="35" customFormat="1" ht="15" x14ac:dyDescent="0.25">
      <c r="A41" s="25"/>
      <c r="B41" s="114" t="s">
        <v>1356</v>
      </c>
      <c r="C41" s="115" t="s">
        <v>66</v>
      </c>
      <c r="D41" s="115" t="s">
        <v>1357</v>
      </c>
      <c r="E41" s="115" t="s">
        <v>1109</v>
      </c>
      <c r="F41" s="25" t="s">
        <v>99</v>
      </c>
      <c r="G41" s="25">
        <v>21</v>
      </c>
      <c r="H41" s="115" t="s">
        <v>1110</v>
      </c>
      <c r="I41" s="25">
        <v>6</v>
      </c>
      <c r="J41" s="25">
        <v>6</v>
      </c>
      <c r="K41" s="25">
        <v>1</v>
      </c>
      <c r="L41" s="25">
        <v>0</v>
      </c>
      <c r="M41" s="25">
        <v>6</v>
      </c>
      <c r="N41" s="25">
        <v>10</v>
      </c>
      <c r="O41" s="25">
        <v>0</v>
      </c>
      <c r="P41" s="85">
        <f>SUM(I41:O41)</f>
        <v>29</v>
      </c>
      <c r="Q41" s="37"/>
      <c r="R41" s="37"/>
      <c r="S41" s="37"/>
      <c r="T41" s="37"/>
    </row>
    <row r="42" spans="1:20" s="35" customFormat="1" x14ac:dyDescent="0.2">
      <c r="A42" s="26"/>
      <c r="B42" s="39" t="s">
        <v>2107</v>
      </c>
      <c r="C42" s="26" t="s">
        <v>937</v>
      </c>
      <c r="D42" s="26" t="s">
        <v>2108</v>
      </c>
      <c r="E42" s="26" t="s">
        <v>1969</v>
      </c>
      <c r="F42" s="26" t="s">
        <v>99</v>
      </c>
      <c r="G42" s="26">
        <v>21</v>
      </c>
      <c r="H42" s="26" t="s">
        <v>2106</v>
      </c>
      <c r="I42" s="89">
        <v>3</v>
      </c>
      <c r="J42" s="89">
        <v>6</v>
      </c>
      <c r="K42" s="89">
        <v>6</v>
      </c>
      <c r="L42" s="89">
        <v>2</v>
      </c>
      <c r="M42" s="89">
        <v>3</v>
      </c>
      <c r="N42" s="89">
        <v>0</v>
      </c>
      <c r="O42" s="89">
        <v>9</v>
      </c>
      <c r="P42" s="89">
        <f>SUM(I42:O42)</f>
        <v>29</v>
      </c>
      <c r="Q42" s="40"/>
      <c r="R42" s="40"/>
      <c r="S42" s="40"/>
      <c r="T42" s="40"/>
    </row>
    <row r="43" spans="1:20" s="35" customFormat="1" ht="15" x14ac:dyDescent="0.25">
      <c r="A43" s="28"/>
      <c r="B43" s="23" t="s">
        <v>2444</v>
      </c>
      <c r="C43" s="91" t="s">
        <v>1318</v>
      </c>
      <c r="D43" s="92" t="s">
        <v>2301</v>
      </c>
      <c r="E43" s="91" t="s">
        <v>2245</v>
      </c>
      <c r="F43" s="91" t="s">
        <v>99</v>
      </c>
      <c r="G43" s="91">
        <v>21</v>
      </c>
      <c r="H43" s="91" t="s">
        <v>2650</v>
      </c>
      <c r="I43" s="94">
        <v>2</v>
      </c>
      <c r="J43" s="94">
        <v>6</v>
      </c>
      <c r="K43" s="94">
        <v>6</v>
      </c>
      <c r="L43" s="94">
        <v>4</v>
      </c>
      <c r="M43" s="94">
        <v>6</v>
      </c>
      <c r="N43" s="94">
        <v>2</v>
      </c>
      <c r="O43" s="94">
        <v>3</v>
      </c>
      <c r="P43" s="88">
        <f>SUM(I43:O43)</f>
        <v>29</v>
      </c>
      <c r="Q43" s="37"/>
      <c r="R43" s="37"/>
      <c r="S43" s="37"/>
      <c r="T43" s="37"/>
    </row>
    <row r="44" spans="1:20" s="35" customFormat="1" x14ac:dyDescent="0.2">
      <c r="A44" s="33"/>
      <c r="B44" s="33" t="s">
        <v>610</v>
      </c>
      <c r="C44" s="33" t="s">
        <v>368</v>
      </c>
      <c r="D44" s="33" t="s">
        <v>611</v>
      </c>
      <c r="E44" s="33" t="s">
        <v>367</v>
      </c>
      <c r="F44" s="33" t="s">
        <v>99</v>
      </c>
      <c r="G44" s="33">
        <v>21</v>
      </c>
      <c r="H44" s="33" t="s">
        <v>366</v>
      </c>
      <c r="I44" s="33">
        <v>6</v>
      </c>
      <c r="J44" s="33">
        <v>0</v>
      </c>
      <c r="K44" s="33">
        <v>6</v>
      </c>
      <c r="L44" s="33">
        <v>3</v>
      </c>
      <c r="M44" s="33">
        <v>3</v>
      </c>
      <c r="N44" s="33">
        <v>3</v>
      </c>
      <c r="O44" s="33">
        <v>7</v>
      </c>
      <c r="P44" s="33">
        <v>28</v>
      </c>
    </row>
    <row r="45" spans="1:20" s="35" customFormat="1" ht="15" x14ac:dyDescent="0.25">
      <c r="A45" s="29"/>
      <c r="B45" s="24" t="s">
        <v>962</v>
      </c>
      <c r="C45" s="86" t="s">
        <v>670</v>
      </c>
      <c r="D45" s="86" t="s">
        <v>963</v>
      </c>
      <c r="E45" s="86" t="s">
        <v>720</v>
      </c>
      <c r="F45" s="86" t="s">
        <v>99</v>
      </c>
      <c r="G45" s="86">
        <v>21</v>
      </c>
      <c r="H45" s="86" t="s">
        <v>721</v>
      </c>
      <c r="I45" s="87">
        <v>6</v>
      </c>
      <c r="J45" s="87">
        <v>6</v>
      </c>
      <c r="K45" s="87">
        <v>5</v>
      </c>
      <c r="L45" s="87">
        <v>2</v>
      </c>
      <c r="M45" s="87">
        <v>5</v>
      </c>
      <c r="N45" s="87">
        <v>2</v>
      </c>
      <c r="O45" s="87">
        <v>2</v>
      </c>
      <c r="P45" s="88">
        <f>SUM(I45:O45)</f>
        <v>28</v>
      </c>
      <c r="Q45" s="34"/>
      <c r="R45" s="34"/>
      <c r="S45" s="34"/>
      <c r="T45" s="34"/>
    </row>
    <row r="46" spans="1:20" s="35" customFormat="1" ht="15" x14ac:dyDescent="0.25">
      <c r="A46" s="29"/>
      <c r="B46" s="24" t="s">
        <v>964</v>
      </c>
      <c r="C46" s="86" t="s">
        <v>347</v>
      </c>
      <c r="D46" s="86" t="s">
        <v>965</v>
      </c>
      <c r="E46" s="25" t="s">
        <v>705</v>
      </c>
      <c r="F46" s="86" t="s">
        <v>99</v>
      </c>
      <c r="G46" s="86">
        <v>21</v>
      </c>
      <c r="H46" s="86" t="s">
        <v>961</v>
      </c>
      <c r="I46" s="87">
        <v>2</v>
      </c>
      <c r="J46" s="87">
        <v>6</v>
      </c>
      <c r="K46" s="87">
        <v>6</v>
      </c>
      <c r="L46" s="87">
        <v>0</v>
      </c>
      <c r="M46" s="87">
        <v>2</v>
      </c>
      <c r="N46" s="87">
        <v>10</v>
      </c>
      <c r="O46" s="87">
        <v>2</v>
      </c>
      <c r="P46" s="88">
        <f>SUM(I46:O46)</f>
        <v>28</v>
      </c>
      <c r="Q46" s="34"/>
      <c r="R46" s="34"/>
      <c r="S46" s="34"/>
      <c r="T46" s="34"/>
    </row>
    <row r="47" spans="1:20" s="35" customFormat="1" ht="15" x14ac:dyDescent="0.25">
      <c r="A47" s="25"/>
      <c r="B47" s="114" t="s">
        <v>1358</v>
      </c>
      <c r="C47" s="115" t="s">
        <v>66</v>
      </c>
      <c r="D47" s="115" t="s">
        <v>1359</v>
      </c>
      <c r="E47" s="115" t="s">
        <v>1118</v>
      </c>
      <c r="F47" s="25" t="s">
        <v>99</v>
      </c>
      <c r="G47" s="25">
        <v>21</v>
      </c>
      <c r="H47" s="115" t="s">
        <v>1348</v>
      </c>
      <c r="I47" s="25">
        <v>6</v>
      </c>
      <c r="J47" s="25">
        <v>6</v>
      </c>
      <c r="K47" s="25">
        <v>2</v>
      </c>
      <c r="L47" s="25">
        <v>0</v>
      </c>
      <c r="M47" s="25">
        <v>1</v>
      </c>
      <c r="N47" s="25">
        <v>3</v>
      </c>
      <c r="O47" s="25">
        <v>10</v>
      </c>
      <c r="P47" s="85">
        <f>SUM(I47:O47)</f>
        <v>28</v>
      </c>
      <c r="Q47" s="37"/>
      <c r="R47" s="37"/>
      <c r="S47" s="37"/>
      <c r="T47" s="37"/>
    </row>
    <row r="48" spans="1:20" s="35" customFormat="1" x14ac:dyDescent="0.2">
      <c r="A48" s="33"/>
      <c r="B48" s="33" t="s">
        <v>1762</v>
      </c>
      <c r="C48" s="33" t="s">
        <v>1763</v>
      </c>
      <c r="D48" s="33" t="s">
        <v>1764</v>
      </c>
      <c r="E48" s="33" t="s">
        <v>1593</v>
      </c>
      <c r="F48" s="33" t="s">
        <v>99</v>
      </c>
      <c r="G48" s="33">
        <v>21</v>
      </c>
      <c r="H48" s="33" t="s">
        <v>1698</v>
      </c>
      <c r="I48" s="33">
        <v>4</v>
      </c>
      <c r="J48" s="33">
        <v>6</v>
      </c>
      <c r="K48" s="33">
        <v>6</v>
      </c>
      <c r="L48" s="33">
        <v>2</v>
      </c>
      <c r="M48" s="33">
        <v>0</v>
      </c>
      <c r="N48" s="33">
        <v>10</v>
      </c>
      <c r="O48" s="33">
        <v>0</v>
      </c>
      <c r="P48" s="88">
        <v>28</v>
      </c>
      <c r="Q48" s="34"/>
      <c r="R48" s="34"/>
      <c r="S48" s="34"/>
      <c r="T48" s="34"/>
    </row>
    <row r="49" spans="1:20" s="35" customFormat="1" ht="15" x14ac:dyDescent="0.25">
      <c r="A49" s="28"/>
      <c r="B49" s="23" t="s">
        <v>2445</v>
      </c>
      <c r="C49" s="91" t="s">
        <v>888</v>
      </c>
      <c r="D49" s="91" t="s">
        <v>2446</v>
      </c>
      <c r="E49" s="91" t="s">
        <v>2249</v>
      </c>
      <c r="F49" s="91" t="s">
        <v>99</v>
      </c>
      <c r="G49" s="91">
        <v>21</v>
      </c>
      <c r="H49" s="91" t="s">
        <v>2648</v>
      </c>
      <c r="I49" s="94">
        <v>6</v>
      </c>
      <c r="J49" s="94">
        <v>6</v>
      </c>
      <c r="K49" s="94">
        <v>6</v>
      </c>
      <c r="L49" s="94">
        <v>4</v>
      </c>
      <c r="M49" s="94">
        <v>3</v>
      </c>
      <c r="N49" s="94">
        <v>3</v>
      </c>
      <c r="O49" s="94">
        <v>0</v>
      </c>
      <c r="P49" s="88">
        <f>SUM(I49:O49)</f>
        <v>28</v>
      </c>
      <c r="Q49" s="37"/>
      <c r="R49" s="37"/>
      <c r="S49" s="37"/>
      <c r="T49" s="37"/>
    </row>
    <row r="50" spans="1:20" s="35" customFormat="1" x14ac:dyDescent="0.2">
      <c r="A50" s="33"/>
      <c r="B50" s="33" t="s">
        <v>612</v>
      </c>
      <c r="C50" s="33" t="s">
        <v>225</v>
      </c>
      <c r="D50" s="33" t="s">
        <v>2635</v>
      </c>
      <c r="E50" s="33" t="s">
        <v>2640</v>
      </c>
      <c r="F50" s="33" t="s">
        <v>99</v>
      </c>
      <c r="G50" s="33">
        <v>21</v>
      </c>
      <c r="H50" s="33" t="s">
        <v>2649</v>
      </c>
      <c r="I50" s="33">
        <v>4</v>
      </c>
      <c r="J50" s="33">
        <v>6</v>
      </c>
      <c r="K50" s="33">
        <v>6</v>
      </c>
      <c r="L50" s="33">
        <v>2</v>
      </c>
      <c r="M50" s="33">
        <v>4</v>
      </c>
      <c r="N50" s="33">
        <v>2</v>
      </c>
      <c r="O50" s="33">
        <v>3</v>
      </c>
      <c r="P50" s="33">
        <v>27</v>
      </c>
    </row>
    <row r="51" spans="1:20" s="35" customFormat="1" ht="15" x14ac:dyDescent="0.25">
      <c r="A51" s="25"/>
      <c r="B51" s="114" t="s">
        <v>1360</v>
      </c>
      <c r="C51" s="115" t="s">
        <v>1318</v>
      </c>
      <c r="D51" s="115" t="s">
        <v>1361</v>
      </c>
      <c r="E51" s="115" t="s">
        <v>1172</v>
      </c>
      <c r="F51" s="25" t="s">
        <v>99</v>
      </c>
      <c r="G51" s="25">
        <v>21</v>
      </c>
      <c r="H51" s="115" t="s">
        <v>1173</v>
      </c>
      <c r="I51" s="25">
        <v>6</v>
      </c>
      <c r="J51" s="25">
        <v>0</v>
      </c>
      <c r="K51" s="25">
        <v>6</v>
      </c>
      <c r="L51" s="25">
        <v>1</v>
      </c>
      <c r="M51" s="25">
        <v>3</v>
      </c>
      <c r="N51" s="25">
        <v>10</v>
      </c>
      <c r="O51" s="25">
        <v>1</v>
      </c>
      <c r="P51" s="85">
        <f>SUM(I51:O51)</f>
        <v>27</v>
      </c>
      <c r="Q51" s="37"/>
      <c r="R51" s="37"/>
      <c r="S51" s="37"/>
      <c r="T51" s="37"/>
    </row>
    <row r="52" spans="1:20" s="35" customFormat="1" ht="15" x14ac:dyDescent="0.25">
      <c r="A52" s="25"/>
      <c r="B52" s="114" t="s">
        <v>1362</v>
      </c>
      <c r="C52" s="115" t="s">
        <v>76</v>
      </c>
      <c r="D52" s="115" t="s">
        <v>1363</v>
      </c>
      <c r="E52" s="115" t="s">
        <v>1118</v>
      </c>
      <c r="F52" s="25" t="s">
        <v>99</v>
      </c>
      <c r="G52" s="25">
        <v>21</v>
      </c>
      <c r="H52" s="115" t="s">
        <v>1348</v>
      </c>
      <c r="I52" s="25">
        <v>6</v>
      </c>
      <c r="J52" s="25">
        <v>6</v>
      </c>
      <c r="K52" s="25">
        <v>5</v>
      </c>
      <c r="L52" s="25">
        <v>5</v>
      </c>
      <c r="M52" s="25">
        <v>2</v>
      </c>
      <c r="N52" s="25">
        <v>2</v>
      </c>
      <c r="O52" s="25">
        <v>1</v>
      </c>
      <c r="P52" s="85">
        <f>SUM(I52:O52)</f>
        <v>27</v>
      </c>
      <c r="Q52" s="37"/>
      <c r="R52" s="37"/>
      <c r="S52" s="37"/>
      <c r="T52" s="37"/>
    </row>
    <row r="53" spans="1:20" s="62" customFormat="1" ht="13.5" thickBot="1" x14ac:dyDescent="0.25">
      <c r="A53" s="63"/>
      <c r="B53" s="64" t="s">
        <v>2109</v>
      </c>
      <c r="C53" s="63" t="s">
        <v>148</v>
      </c>
      <c r="D53" s="63" t="s">
        <v>547</v>
      </c>
      <c r="E53" s="63" t="s">
        <v>1934</v>
      </c>
      <c r="F53" s="63" t="s">
        <v>1935</v>
      </c>
      <c r="G53" s="63">
        <v>21</v>
      </c>
      <c r="H53" s="63" t="s">
        <v>2110</v>
      </c>
      <c r="I53" s="117">
        <v>6</v>
      </c>
      <c r="J53" s="117">
        <v>6</v>
      </c>
      <c r="K53" s="117">
        <v>6</v>
      </c>
      <c r="L53" s="117">
        <v>0</v>
      </c>
      <c r="M53" s="117">
        <v>6</v>
      </c>
      <c r="N53" s="117">
        <v>3</v>
      </c>
      <c r="O53" s="117">
        <v>0</v>
      </c>
      <c r="P53" s="117">
        <f>SUM(I53:O53)</f>
        <v>27</v>
      </c>
      <c r="Q53" s="65"/>
      <c r="R53" s="65"/>
      <c r="S53" s="65"/>
      <c r="T53" s="65"/>
    </row>
    <row r="54" spans="1:20" s="35" customFormat="1" x14ac:dyDescent="0.2">
      <c r="A54" s="46"/>
      <c r="B54" s="46" t="s">
        <v>614</v>
      </c>
      <c r="C54" s="46" t="s">
        <v>615</v>
      </c>
      <c r="D54" s="46" t="s">
        <v>616</v>
      </c>
      <c r="E54" s="46" t="s">
        <v>372</v>
      </c>
      <c r="F54" s="46" t="s">
        <v>99</v>
      </c>
      <c r="G54" s="46">
        <v>21</v>
      </c>
      <c r="H54" s="46" t="s">
        <v>371</v>
      </c>
      <c r="I54" s="46">
        <v>6</v>
      </c>
      <c r="J54" s="46">
        <v>6</v>
      </c>
      <c r="K54" s="46">
        <v>6</v>
      </c>
      <c r="L54" s="46">
        <v>6</v>
      </c>
      <c r="M54" s="46">
        <v>2</v>
      </c>
      <c r="N54" s="46">
        <v>0</v>
      </c>
      <c r="O54" s="46">
        <v>0</v>
      </c>
      <c r="P54" s="46">
        <v>26</v>
      </c>
    </row>
    <row r="55" spans="1:20" s="35" customFormat="1" x14ac:dyDescent="0.2">
      <c r="A55" s="46"/>
      <c r="B55" s="46" t="s">
        <v>617</v>
      </c>
      <c r="C55" s="46" t="s">
        <v>219</v>
      </c>
      <c r="D55" s="58" t="s">
        <v>618</v>
      </c>
      <c r="E55" s="46" t="s">
        <v>502</v>
      </c>
      <c r="F55" s="46" t="s">
        <v>99</v>
      </c>
      <c r="G55" s="46">
        <v>21</v>
      </c>
      <c r="H55" s="46" t="s">
        <v>503</v>
      </c>
      <c r="I55" s="46">
        <v>6</v>
      </c>
      <c r="J55" s="46">
        <v>6</v>
      </c>
      <c r="K55" s="46">
        <v>2</v>
      </c>
      <c r="L55" s="46">
        <v>0</v>
      </c>
      <c r="M55" s="46">
        <v>2</v>
      </c>
      <c r="N55" s="46">
        <v>10</v>
      </c>
      <c r="O55" s="46">
        <v>0</v>
      </c>
      <c r="P55" s="46">
        <v>26</v>
      </c>
    </row>
    <row r="56" spans="1:20" s="35" customFormat="1" ht="15" x14ac:dyDescent="0.25">
      <c r="A56" s="119"/>
      <c r="B56" s="120" t="s">
        <v>966</v>
      </c>
      <c r="C56" s="48" t="s">
        <v>314</v>
      </c>
      <c r="D56" s="48" t="s">
        <v>967</v>
      </c>
      <c r="E56" s="47" t="s">
        <v>713</v>
      </c>
      <c r="F56" s="48" t="s">
        <v>99</v>
      </c>
      <c r="G56" s="48">
        <v>21</v>
      </c>
      <c r="H56" s="48" t="s">
        <v>818</v>
      </c>
      <c r="I56" s="49">
        <v>6</v>
      </c>
      <c r="J56" s="49">
        <v>6</v>
      </c>
      <c r="K56" s="49">
        <v>6</v>
      </c>
      <c r="L56" s="49">
        <v>3</v>
      </c>
      <c r="M56" s="49">
        <v>2</v>
      </c>
      <c r="N56" s="49">
        <v>2</v>
      </c>
      <c r="O56" s="49">
        <v>1</v>
      </c>
      <c r="P56" s="50">
        <f>SUM(I56:O56)</f>
        <v>26</v>
      </c>
      <c r="Q56" s="37"/>
      <c r="R56" s="37"/>
      <c r="S56" s="37"/>
      <c r="T56" s="37"/>
    </row>
    <row r="57" spans="1:20" s="35" customFormat="1" ht="15" x14ac:dyDescent="0.25">
      <c r="A57" s="119"/>
      <c r="B57" s="120" t="s">
        <v>968</v>
      </c>
      <c r="C57" s="48" t="s">
        <v>555</v>
      </c>
      <c r="D57" s="48" t="s">
        <v>969</v>
      </c>
      <c r="E57" s="123" t="s">
        <v>759</v>
      </c>
      <c r="F57" s="48" t="s">
        <v>99</v>
      </c>
      <c r="G57" s="48">
        <v>21</v>
      </c>
      <c r="H57" s="48" t="s">
        <v>760</v>
      </c>
      <c r="I57" s="49">
        <v>5</v>
      </c>
      <c r="J57" s="49">
        <v>6</v>
      </c>
      <c r="K57" s="49">
        <v>0</v>
      </c>
      <c r="L57" s="49">
        <v>0</v>
      </c>
      <c r="M57" s="49">
        <v>4</v>
      </c>
      <c r="N57" s="49">
        <v>3</v>
      </c>
      <c r="O57" s="49">
        <v>8</v>
      </c>
      <c r="P57" s="50">
        <f>SUM(I57:O57)</f>
        <v>26</v>
      </c>
      <c r="Q57" s="37"/>
      <c r="R57" s="37"/>
      <c r="S57" s="37"/>
      <c r="T57" s="37"/>
    </row>
    <row r="58" spans="1:20" s="35" customFormat="1" x14ac:dyDescent="0.2">
      <c r="A58" s="46"/>
      <c r="B58" s="46" t="s">
        <v>1765</v>
      </c>
      <c r="C58" s="46" t="s">
        <v>70</v>
      </c>
      <c r="D58" s="46" t="s">
        <v>1766</v>
      </c>
      <c r="E58" s="46" t="s">
        <v>1615</v>
      </c>
      <c r="F58" s="46" t="s">
        <v>99</v>
      </c>
      <c r="G58" s="46">
        <v>21</v>
      </c>
      <c r="H58" s="46" t="s">
        <v>1616</v>
      </c>
      <c r="I58" s="46">
        <v>6</v>
      </c>
      <c r="J58" s="46">
        <v>6</v>
      </c>
      <c r="K58" s="46">
        <v>6</v>
      </c>
      <c r="L58" s="46">
        <v>0</v>
      </c>
      <c r="M58" s="46">
        <v>6</v>
      </c>
      <c r="N58" s="46">
        <v>2</v>
      </c>
      <c r="O58" s="46">
        <v>0</v>
      </c>
      <c r="P58" s="46">
        <v>26</v>
      </c>
      <c r="Q58" s="37"/>
      <c r="R58" s="37"/>
      <c r="S58" s="37"/>
      <c r="T58" s="37"/>
    </row>
    <row r="59" spans="1:20" s="35" customFormat="1" ht="15" x14ac:dyDescent="0.25">
      <c r="A59" s="119"/>
      <c r="B59" s="120" t="s">
        <v>970</v>
      </c>
      <c r="C59" s="57" t="s">
        <v>478</v>
      </c>
      <c r="D59" s="57" t="s">
        <v>971</v>
      </c>
      <c r="E59" s="47" t="s">
        <v>709</v>
      </c>
      <c r="F59" s="48" t="s">
        <v>99</v>
      </c>
      <c r="G59" s="48">
        <v>21</v>
      </c>
      <c r="H59" s="57" t="s">
        <v>841</v>
      </c>
      <c r="I59" s="49">
        <v>6</v>
      </c>
      <c r="J59" s="49">
        <v>0</v>
      </c>
      <c r="K59" s="49">
        <v>1</v>
      </c>
      <c r="L59" s="49">
        <v>6</v>
      </c>
      <c r="M59" s="49">
        <v>2</v>
      </c>
      <c r="N59" s="49">
        <v>10</v>
      </c>
      <c r="O59" s="49">
        <v>0</v>
      </c>
      <c r="P59" s="50">
        <f>SUM(I59:O59)</f>
        <v>25</v>
      </c>
      <c r="Q59" s="37"/>
      <c r="R59" s="37"/>
      <c r="S59" s="37"/>
      <c r="T59" s="37"/>
    </row>
    <row r="60" spans="1:20" s="35" customFormat="1" ht="15" x14ac:dyDescent="0.25">
      <c r="A60" s="119"/>
      <c r="B60" s="120" t="s">
        <v>972</v>
      </c>
      <c r="C60" s="48" t="s">
        <v>248</v>
      </c>
      <c r="D60" s="48" t="s">
        <v>973</v>
      </c>
      <c r="E60" s="47" t="s">
        <v>713</v>
      </c>
      <c r="F60" s="48" t="s">
        <v>99</v>
      </c>
      <c r="G60" s="48">
        <v>21</v>
      </c>
      <c r="H60" s="48" t="s">
        <v>958</v>
      </c>
      <c r="I60" s="49">
        <v>2</v>
      </c>
      <c r="J60" s="49">
        <v>6</v>
      </c>
      <c r="K60" s="49">
        <v>6</v>
      </c>
      <c r="L60" s="49">
        <v>1</v>
      </c>
      <c r="M60" s="49">
        <v>6</v>
      </c>
      <c r="N60" s="49">
        <v>2</v>
      </c>
      <c r="O60" s="49">
        <v>2</v>
      </c>
      <c r="P60" s="50">
        <f>SUM(I60:O60)</f>
        <v>25</v>
      </c>
      <c r="Q60" s="37"/>
      <c r="R60" s="37"/>
      <c r="S60" s="37"/>
      <c r="T60" s="37"/>
    </row>
    <row r="61" spans="1:20" s="35" customFormat="1" x14ac:dyDescent="0.2">
      <c r="A61" s="46"/>
      <c r="B61" s="46" t="s">
        <v>1767</v>
      </c>
      <c r="C61" s="46" t="s">
        <v>1515</v>
      </c>
      <c r="D61" s="46" t="s">
        <v>1768</v>
      </c>
      <c r="E61" s="46" t="s">
        <v>1549</v>
      </c>
      <c r="F61" s="46" t="s">
        <v>99</v>
      </c>
      <c r="G61" s="46">
        <v>21</v>
      </c>
      <c r="H61" s="46" t="s">
        <v>1769</v>
      </c>
      <c r="I61" s="46">
        <v>6</v>
      </c>
      <c r="J61" s="46">
        <v>6</v>
      </c>
      <c r="K61" s="46">
        <v>6</v>
      </c>
      <c r="L61" s="46">
        <v>4</v>
      </c>
      <c r="M61" s="46">
        <v>0</v>
      </c>
      <c r="N61" s="46">
        <v>2</v>
      </c>
      <c r="O61" s="46">
        <v>1</v>
      </c>
      <c r="P61" s="46">
        <v>25</v>
      </c>
      <c r="Q61" s="37"/>
      <c r="R61" s="37"/>
      <c r="S61" s="37"/>
      <c r="T61" s="37"/>
    </row>
    <row r="62" spans="1:20" s="35" customFormat="1" x14ac:dyDescent="0.2">
      <c r="A62" s="121"/>
      <c r="B62" s="45" t="s">
        <v>113</v>
      </c>
      <c r="C62" s="46" t="s">
        <v>146</v>
      </c>
      <c r="D62" s="46" t="s">
        <v>147</v>
      </c>
      <c r="E62" s="46" t="s">
        <v>82</v>
      </c>
      <c r="F62" s="46" t="s">
        <v>99</v>
      </c>
      <c r="G62" s="46">
        <v>21</v>
      </c>
      <c r="H62" s="46" t="s">
        <v>180</v>
      </c>
      <c r="I62" s="45">
        <v>3</v>
      </c>
      <c r="J62" s="45">
        <v>6</v>
      </c>
      <c r="K62" s="45">
        <v>6</v>
      </c>
      <c r="L62" s="45">
        <v>0</v>
      </c>
      <c r="M62" s="45">
        <v>2</v>
      </c>
      <c r="N62" s="45">
        <v>0</v>
      </c>
      <c r="O62" s="45">
        <v>7</v>
      </c>
      <c r="P62" s="126">
        <f>SUM(I62:O62)</f>
        <v>24</v>
      </c>
      <c r="Q62" s="37"/>
      <c r="R62" s="37"/>
      <c r="S62" s="37"/>
      <c r="T62" s="37"/>
    </row>
    <row r="63" spans="1:20" s="34" customFormat="1" ht="15" customHeight="1" x14ac:dyDescent="0.25">
      <c r="A63" s="119"/>
      <c r="B63" s="120" t="s">
        <v>974</v>
      </c>
      <c r="C63" s="48" t="s">
        <v>975</v>
      </c>
      <c r="D63" s="48" t="s">
        <v>976</v>
      </c>
      <c r="E63" s="48" t="s">
        <v>742</v>
      </c>
      <c r="F63" s="48" t="s">
        <v>99</v>
      </c>
      <c r="G63" s="48">
        <v>21</v>
      </c>
      <c r="H63" s="48" t="s">
        <v>753</v>
      </c>
      <c r="I63" s="49">
        <v>2</v>
      </c>
      <c r="J63" s="49">
        <v>6</v>
      </c>
      <c r="K63" s="49">
        <v>6</v>
      </c>
      <c r="L63" s="49">
        <v>6</v>
      </c>
      <c r="M63" s="49">
        <v>1</v>
      </c>
      <c r="N63" s="49">
        <v>3</v>
      </c>
      <c r="O63" s="49">
        <v>0</v>
      </c>
      <c r="P63" s="50">
        <f>SUM(I63:O63)</f>
        <v>24</v>
      </c>
      <c r="Q63" s="37"/>
      <c r="R63" s="37"/>
      <c r="S63" s="37"/>
      <c r="T63" s="37"/>
    </row>
    <row r="64" spans="1:20" s="34" customFormat="1" ht="15" customHeight="1" x14ac:dyDescent="0.25">
      <c r="A64" s="47"/>
      <c r="B64" s="59" t="s">
        <v>1364</v>
      </c>
      <c r="C64" s="60" t="s">
        <v>339</v>
      </c>
      <c r="D64" s="60" t="s">
        <v>1365</v>
      </c>
      <c r="E64" s="60" t="s">
        <v>1118</v>
      </c>
      <c r="F64" s="47" t="s">
        <v>99</v>
      </c>
      <c r="G64" s="47">
        <v>21</v>
      </c>
      <c r="H64" s="60" t="s">
        <v>1348</v>
      </c>
      <c r="I64" s="47">
        <v>2</v>
      </c>
      <c r="J64" s="47">
        <v>6</v>
      </c>
      <c r="K64" s="47">
        <v>0</v>
      </c>
      <c r="L64" s="47">
        <v>1</v>
      </c>
      <c r="M64" s="47">
        <v>3</v>
      </c>
      <c r="N64" s="47">
        <v>8</v>
      </c>
      <c r="O64" s="47">
        <v>4</v>
      </c>
      <c r="P64" s="61">
        <f>SUM(I64:O64)</f>
        <v>24</v>
      </c>
      <c r="Q64" s="37"/>
      <c r="R64" s="37"/>
      <c r="S64" s="37"/>
      <c r="T64" s="37"/>
    </row>
    <row r="65" spans="1:20" s="34" customFormat="1" ht="15" customHeight="1" x14ac:dyDescent="0.25">
      <c r="A65" s="47"/>
      <c r="B65" s="59" t="s">
        <v>1366</v>
      </c>
      <c r="C65" s="60" t="s">
        <v>888</v>
      </c>
      <c r="D65" s="60" t="s">
        <v>1367</v>
      </c>
      <c r="E65" s="60" t="s">
        <v>1109</v>
      </c>
      <c r="F65" s="47" t="s">
        <v>99</v>
      </c>
      <c r="G65" s="47">
        <v>21</v>
      </c>
      <c r="H65" s="60" t="s">
        <v>1129</v>
      </c>
      <c r="I65" s="47">
        <v>1</v>
      </c>
      <c r="J65" s="47">
        <v>6</v>
      </c>
      <c r="K65" s="47">
        <v>6</v>
      </c>
      <c r="L65" s="47">
        <v>6</v>
      </c>
      <c r="M65" s="47">
        <v>2</v>
      </c>
      <c r="N65" s="47">
        <v>3</v>
      </c>
      <c r="O65" s="47">
        <v>0</v>
      </c>
      <c r="P65" s="61">
        <f>SUM(I65:O65)</f>
        <v>24</v>
      </c>
      <c r="Q65" s="37"/>
      <c r="R65" s="37"/>
      <c r="S65" s="37"/>
      <c r="T65" s="37"/>
    </row>
    <row r="66" spans="1:20" s="34" customFormat="1" ht="15" customHeight="1" x14ac:dyDescent="0.2">
      <c r="A66" s="46"/>
      <c r="B66" s="46" t="s">
        <v>1770</v>
      </c>
      <c r="C66" s="46" t="s">
        <v>74</v>
      </c>
      <c r="D66" s="46" t="s">
        <v>1771</v>
      </c>
      <c r="E66" s="46" t="s">
        <v>1534</v>
      </c>
      <c r="F66" s="46" t="s">
        <v>99</v>
      </c>
      <c r="G66" s="46">
        <v>21</v>
      </c>
      <c r="H66" s="46" t="s">
        <v>859</v>
      </c>
      <c r="I66" s="46">
        <v>2</v>
      </c>
      <c r="J66" s="46">
        <v>6</v>
      </c>
      <c r="K66" s="46">
        <v>6</v>
      </c>
      <c r="L66" s="46">
        <v>0</v>
      </c>
      <c r="M66" s="46">
        <v>1</v>
      </c>
      <c r="N66" s="46">
        <v>1</v>
      </c>
      <c r="O66" s="46">
        <v>8</v>
      </c>
      <c r="P66" s="46">
        <v>24</v>
      </c>
      <c r="Q66" s="37"/>
      <c r="R66" s="37"/>
      <c r="S66" s="37"/>
      <c r="T66" s="37"/>
    </row>
    <row r="67" spans="1:20" s="34" customFormat="1" ht="15" customHeight="1" x14ac:dyDescent="0.25">
      <c r="A67" s="122"/>
      <c r="B67" s="119" t="s">
        <v>2448</v>
      </c>
      <c r="C67" s="123" t="s">
        <v>2449</v>
      </c>
      <c r="D67" s="124" t="s">
        <v>2450</v>
      </c>
      <c r="E67" s="123" t="s">
        <v>2245</v>
      </c>
      <c r="F67" s="123" t="s">
        <v>99</v>
      </c>
      <c r="G67" s="123">
        <v>21</v>
      </c>
      <c r="H67" s="123" t="s">
        <v>2246</v>
      </c>
      <c r="I67" s="51">
        <v>6</v>
      </c>
      <c r="J67" s="51">
        <v>6</v>
      </c>
      <c r="K67" s="51">
        <v>6</v>
      </c>
      <c r="L67" s="51">
        <v>1</v>
      </c>
      <c r="M67" s="51">
        <v>1</v>
      </c>
      <c r="N67" s="51">
        <v>4</v>
      </c>
      <c r="O67" s="51">
        <v>0</v>
      </c>
      <c r="P67" s="50">
        <f>SUM(I67:O67)</f>
        <v>24</v>
      </c>
      <c r="Q67" s="37"/>
      <c r="R67" s="37"/>
      <c r="S67" s="37"/>
      <c r="T67" s="37"/>
    </row>
    <row r="68" spans="1:20" s="34" customFormat="1" ht="15" customHeight="1" x14ac:dyDescent="0.25">
      <c r="A68" s="122"/>
      <c r="B68" s="121" t="s">
        <v>2451</v>
      </c>
      <c r="C68" s="123" t="s">
        <v>686</v>
      </c>
      <c r="D68" s="123" t="s">
        <v>2452</v>
      </c>
      <c r="E68" s="123" t="s">
        <v>2312</v>
      </c>
      <c r="F68" s="123" t="s">
        <v>99</v>
      </c>
      <c r="G68" s="123">
        <v>21</v>
      </c>
      <c r="H68" s="123" t="s">
        <v>2313</v>
      </c>
      <c r="I68" s="46">
        <v>1</v>
      </c>
      <c r="J68" s="46">
        <v>6</v>
      </c>
      <c r="K68" s="46">
        <v>2</v>
      </c>
      <c r="L68" s="46">
        <v>0</v>
      </c>
      <c r="M68" s="46">
        <v>1</v>
      </c>
      <c r="N68" s="46">
        <v>4</v>
      </c>
      <c r="O68" s="46">
        <v>10</v>
      </c>
      <c r="P68" s="50">
        <f>SUM(I68:O68)</f>
        <v>24</v>
      </c>
      <c r="Q68" s="37"/>
      <c r="R68" s="37"/>
      <c r="S68" s="37"/>
      <c r="T68" s="37"/>
    </row>
    <row r="69" spans="1:20" s="34" customFormat="1" ht="15" customHeight="1" x14ac:dyDescent="0.2">
      <c r="A69" s="121"/>
      <c r="B69" s="45" t="s">
        <v>114</v>
      </c>
      <c r="C69" s="46" t="s">
        <v>148</v>
      </c>
      <c r="D69" s="46" t="s">
        <v>149</v>
      </c>
      <c r="E69" s="46" t="s">
        <v>176</v>
      </c>
      <c r="F69" s="46" t="s">
        <v>99</v>
      </c>
      <c r="G69" s="46">
        <v>21</v>
      </c>
      <c r="H69" s="46" t="s">
        <v>181</v>
      </c>
      <c r="I69" s="45">
        <v>2</v>
      </c>
      <c r="J69" s="45">
        <v>6</v>
      </c>
      <c r="K69" s="45">
        <v>6</v>
      </c>
      <c r="L69" s="45">
        <v>0</v>
      </c>
      <c r="M69" s="45">
        <v>5</v>
      </c>
      <c r="N69" s="45">
        <v>2</v>
      </c>
      <c r="O69" s="45">
        <v>2</v>
      </c>
      <c r="P69" s="126">
        <f>SUM(I69:O69)</f>
        <v>23</v>
      </c>
      <c r="Q69" s="37"/>
      <c r="R69" s="37"/>
      <c r="S69" s="37"/>
      <c r="T69" s="37"/>
    </row>
    <row r="70" spans="1:20" s="34" customFormat="1" ht="15" customHeight="1" x14ac:dyDescent="0.2">
      <c r="A70" s="46"/>
      <c r="B70" s="46" t="s">
        <v>619</v>
      </c>
      <c r="C70" s="46" t="s">
        <v>620</v>
      </c>
      <c r="D70" s="46" t="s">
        <v>621</v>
      </c>
      <c r="E70" s="46" t="s">
        <v>398</v>
      </c>
      <c r="F70" s="46" t="s">
        <v>99</v>
      </c>
      <c r="G70" s="46">
        <v>21</v>
      </c>
      <c r="H70" s="46" t="s">
        <v>622</v>
      </c>
      <c r="I70" s="46">
        <v>2</v>
      </c>
      <c r="J70" s="46">
        <v>6</v>
      </c>
      <c r="K70" s="46">
        <v>6</v>
      </c>
      <c r="L70" s="46">
        <v>1</v>
      </c>
      <c r="M70" s="46">
        <v>2</v>
      </c>
      <c r="N70" s="46">
        <v>0</v>
      </c>
      <c r="O70" s="46">
        <v>6</v>
      </c>
      <c r="P70" s="46">
        <v>23</v>
      </c>
      <c r="Q70" s="35"/>
      <c r="R70" s="35"/>
      <c r="S70" s="35"/>
      <c r="T70" s="35"/>
    </row>
    <row r="71" spans="1:20" s="34" customFormat="1" ht="15" customHeight="1" x14ac:dyDescent="0.25">
      <c r="A71" s="119"/>
      <c r="B71" s="120" t="s">
        <v>977</v>
      </c>
      <c r="C71" s="57" t="s">
        <v>793</v>
      </c>
      <c r="D71" s="57" t="s">
        <v>978</v>
      </c>
      <c r="E71" s="57" t="s">
        <v>724</v>
      </c>
      <c r="F71" s="48" t="s">
        <v>99</v>
      </c>
      <c r="G71" s="48">
        <v>21</v>
      </c>
      <c r="H71" s="57" t="s">
        <v>979</v>
      </c>
      <c r="I71" s="49">
        <v>1</v>
      </c>
      <c r="J71" s="49">
        <v>6</v>
      </c>
      <c r="K71" s="49">
        <v>3</v>
      </c>
      <c r="L71" s="49">
        <v>1</v>
      </c>
      <c r="M71" s="49">
        <v>6</v>
      </c>
      <c r="N71" s="49">
        <v>4</v>
      </c>
      <c r="O71" s="49">
        <v>2</v>
      </c>
      <c r="P71" s="50">
        <f t="shared" ref="P71:P77" si="3">SUM(I71:O71)</f>
        <v>23</v>
      </c>
      <c r="Q71" s="37"/>
      <c r="R71" s="37"/>
      <c r="S71" s="37"/>
      <c r="T71" s="37"/>
    </row>
    <row r="72" spans="1:20" s="34" customFormat="1" ht="15" customHeight="1" x14ac:dyDescent="0.25">
      <c r="A72" s="119"/>
      <c r="B72" s="120" t="s">
        <v>980</v>
      </c>
      <c r="C72" s="57" t="s">
        <v>703</v>
      </c>
      <c r="D72" s="57" t="s">
        <v>981</v>
      </c>
      <c r="E72" s="47" t="s">
        <v>709</v>
      </c>
      <c r="F72" s="48" t="s">
        <v>99</v>
      </c>
      <c r="G72" s="48">
        <v>21</v>
      </c>
      <c r="H72" s="57" t="s">
        <v>710</v>
      </c>
      <c r="I72" s="49">
        <v>2</v>
      </c>
      <c r="J72" s="49">
        <v>6</v>
      </c>
      <c r="K72" s="49">
        <v>6</v>
      </c>
      <c r="L72" s="49">
        <v>1</v>
      </c>
      <c r="M72" s="49">
        <v>6</v>
      </c>
      <c r="N72" s="49">
        <v>0</v>
      </c>
      <c r="O72" s="49">
        <v>2</v>
      </c>
      <c r="P72" s="50">
        <f t="shared" si="3"/>
        <v>23</v>
      </c>
      <c r="Q72" s="37"/>
      <c r="R72" s="37"/>
      <c r="S72" s="37"/>
      <c r="T72" s="37"/>
    </row>
    <row r="73" spans="1:20" s="34" customFormat="1" ht="15" customHeight="1" x14ac:dyDescent="0.25">
      <c r="A73" s="119"/>
      <c r="B73" s="120" t="s">
        <v>982</v>
      </c>
      <c r="C73" s="48" t="s">
        <v>251</v>
      </c>
      <c r="D73" s="48" t="s">
        <v>983</v>
      </c>
      <c r="E73" s="47" t="s">
        <v>705</v>
      </c>
      <c r="F73" s="48" t="s">
        <v>99</v>
      </c>
      <c r="G73" s="48">
        <v>21</v>
      </c>
      <c r="H73" s="48" t="s">
        <v>961</v>
      </c>
      <c r="I73" s="49">
        <v>1</v>
      </c>
      <c r="J73" s="49">
        <v>6</v>
      </c>
      <c r="K73" s="49">
        <v>5</v>
      </c>
      <c r="L73" s="49">
        <v>1</v>
      </c>
      <c r="M73" s="49">
        <v>0</v>
      </c>
      <c r="N73" s="49">
        <v>10</v>
      </c>
      <c r="O73" s="49">
        <v>0</v>
      </c>
      <c r="P73" s="50">
        <f t="shared" si="3"/>
        <v>23</v>
      </c>
      <c r="Q73" s="37"/>
      <c r="R73" s="37"/>
      <c r="S73" s="37"/>
      <c r="T73" s="37"/>
    </row>
    <row r="74" spans="1:20" s="34" customFormat="1" ht="15" customHeight="1" x14ac:dyDescent="0.25">
      <c r="A74" s="119"/>
      <c r="B74" s="120" t="s">
        <v>984</v>
      </c>
      <c r="C74" s="48" t="s">
        <v>66</v>
      </c>
      <c r="D74" s="48" t="s">
        <v>985</v>
      </c>
      <c r="E74" s="48" t="s">
        <v>732</v>
      </c>
      <c r="F74" s="48" t="s">
        <v>99</v>
      </c>
      <c r="G74" s="48">
        <v>21</v>
      </c>
      <c r="H74" s="48" t="s">
        <v>733</v>
      </c>
      <c r="I74" s="49">
        <v>6</v>
      </c>
      <c r="J74" s="49">
        <v>6</v>
      </c>
      <c r="K74" s="49">
        <v>4</v>
      </c>
      <c r="L74" s="49">
        <v>1</v>
      </c>
      <c r="M74" s="49">
        <v>6</v>
      </c>
      <c r="N74" s="49">
        <v>0</v>
      </c>
      <c r="O74" s="49">
        <v>0</v>
      </c>
      <c r="P74" s="50">
        <f t="shared" si="3"/>
        <v>23</v>
      </c>
      <c r="Q74" s="37"/>
      <c r="R74" s="37"/>
      <c r="S74" s="37"/>
      <c r="T74" s="37"/>
    </row>
    <row r="75" spans="1:20" s="34" customFormat="1" ht="15" customHeight="1" x14ac:dyDescent="0.25">
      <c r="A75" s="119"/>
      <c r="B75" s="120" t="s">
        <v>986</v>
      </c>
      <c r="C75" s="48" t="s">
        <v>167</v>
      </c>
      <c r="D75" s="48" t="s">
        <v>987</v>
      </c>
      <c r="E75" s="123" t="s">
        <v>759</v>
      </c>
      <c r="F75" s="48" t="s">
        <v>99</v>
      </c>
      <c r="G75" s="48">
        <v>21</v>
      </c>
      <c r="H75" s="48" t="s">
        <v>760</v>
      </c>
      <c r="I75" s="49">
        <v>6</v>
      </c>
      <c r="J75" s="49">
        <v>5</v>
      </c>
      <c r="K75" s="49">
        <v>4</v>
      </c>
      <c r="L75" s="49">
        <v>1</v>
      </c>
      <c r="M75" s="49">
        <v>3</v>
      </c>
      <c r="N75" s="49">
        <v>3</v>
      </c>
      <c r="O75" s="49">
        <v>1</v>
      </c>
      <c r="P75" s="50">
        <f t="shared" si="3"/>
        <v>23</v>
      </c>
      <c r="Q75" s="37"/>
      <c r="R75" s="37"/>
      <c r="S75" s="37"/>
      <c r="T75" s="37"/>
    </row>
    <row r="76" spans="1:20" s="34" customFormat="1" ht="15" customHeight="1" x14ac:dyDescent="0.25">
      <c r="A76" s="47"/>
      <c r="B76" s="59" t="s">
        <v>1368</v>
      </c>
      <c r="C76" s="60" t="s">
        <v>579</v>
      </c>
      <c r="D76" s="60" t="s">
        <v>1369</v>
      </c>
      <c r="E76" s="60" t="s">
        <v>1159</v>
      </c>
      <c r="F76" s="47" t="s">
        <v>99</v>
      </c>
      <c r="G76" s="47">
        <v>21</v>
      </c>
      <c r="H76" s="60" t="s">
        <v>1291</v>
      </c>
      <c r="I76" s="47">
        <v>0</v>
      </c>
      <c r="J76" s="47">
        <v>6</v>
      </c>
      <c r="K76" s="47">
        <v>6</v>
      </c>
      <c r="L76" s="47">
        <v>6</v>
      </c>
      <c r="M76" s="47">
        <v>1</v>
      </c>
      <c r="N76" s="47">
        <v>1</v>
      </c>
      <c r="O76" s="47">
        <v>3</v>
      </c>
      <c r="P76" s="61">
        <f t="shared" si="3"/>
        <v>23</v>
      </c>
      <c r="Q76" s="37"/>
      <c r="R76" s="37"/>
      <c r="S76" s="37"/>
      <c r="T76" s="37"/>
    </row>
    <row r="77" spans="1:20" s="34" customFormat="1" ht="15" customHeight="1" x14ac:dyDescent="0.25">
      <c r="A77" s="47"/>
      <c r="B77" s="59" t="s">
        <v>1370</v>
      </c>
      <c r="C77" s="60" t="s">
        <v>339</v>
      </c>
      <c r="D77" s="60" t="s">
        <v>1371</v>
      </c>
      <c r="E77" s="60" t="s">
        <v>1114</v>
      </c>
      <c r="F77" s="47" t="s">
        <v>99</v>
      </c>
      <c r="G77" s="47">
        <v>21</v>
      </c>
      <c r="H77" s="60" t="s">
        <v>1338</v>
      </c>
      <c r="I77" s="47">
        <v>6</v>
      </c>
      <c r="J77" s="47">
        <v>6</v>
      </c>
      <c r="K77" s="47">
        <v>2</v>
      </c>
      <c r="L77" s="47">
        <v>0</v>
      </c>
      <c r="M77" s="47">
        <v>6</v>
      </c>
      <c r="N77" s="47">
        <v>1</v>
      </c>
      <c r="O77" s="47">
        <v>2</v>
      </c>
      <c r="P77" s="61">
        <f t="shared" si="3"/>
        <v>23</v>
      </c>
      <c r="Q77" s="37"/>
      <c r="R77" s="37"/>
      <c r="S77" s="37"/>
      <c r="T77" s="37"/>
    </row>
    <row r="78" spans="1:20" s="34" customFormat="1" ht="15" customHeight="1" x14ac:dyDescent="0.2">
      <c r="A78" s="46"/>
      <c r="B78" s="46" t="s">
        <v>1772</v>
      </c>
      <c r="C78" s="46" t="s">
        <v>1773</v>
      </c>
      <c r="D78" s="46" t="s">
        <v>1774</v>
      </c>
      <c r="E78" s="46" t="s">
        <v>1559</v>
      </c>
      <c r="F78" s="46" t="s">
        <v>99</v>
      </c>
      <c r="G78" s="46">
        <v>21</v>
      </c>
      <c r="H78" s="46" t="s">
        <v>1560</v>
      </c>
      <c r="I78" s="46">
        <v>6</v>
      </c>
      <c r="J78" s="46">
        <v>6</v>
      </c>
      <c r="K78" s="46">
        <v>6</v>
      </c>
      <c r="L78" s="46">
        <v>0</v>
      </c>
      <c r="M78" s="46">
        <v>0</v>
      </c>
      <c r="N78" s="46">
        <v>2</v>
      </c>
      <c r="O78" s="46">
        <v>3</v>
      </c>
      <c r="P78" s="46">
        <v>23</v>
      </c>
      <c r="Q78" s="37"/>
      <c r="R78" s="37"/>
      <c r="S78" s="37"/>
      <c r="T78" s="37"/>
    </row>
    <row r="79" spans="1:20" s="34" customFormat="1" ht="15" customHeight="1" x14ac:dyDescent="0.2">
      <c r="A79" s="121"/>
      <c r="B79" s="45" t="s">
        <v>115</v>
      </c>
      <c r="C79" s="46" t="s">
        <v>56</v>
      </c>
      <c r="D79" s="46" t="s">
        <v>150</v>
      </c>
      <c r="E79" s="46" t="s">
        <v>85</v>
      </c>
      <c r="F79" s="46" t="s">
        <v>99</v>
      </c>
      <c r="G79" s="46">
        <v>21</v>
      </c>
      <c r="H79" s="46" t="s">
        <v>95</v>
      </c>
      <c r="I79" s="45">
        <v>3</v>
      </c>
      <c r="J79" s="45">
        <v>6</v>
      </c>
      <c r="K79" s="45">
        <v>6</v>
      </c>
      <c r="L79" s="45">
        <v>0</v>
      </c>
      <c r="M79" s="45">
        <v>1</v>
      </c>
      <c r="N79" s="45">
        <v>6</v>
      </c>
      <c r="O79" s="45">
        <v>0</v>
      </c>
      <c r="P79" s="126">
        <f>SUM(I79:O79)</f>
        <v>22</v>
      </c>
      <c r="Q79" s="37"/>
      <c r="R79" s="37"/>
      <c r="S79" s="37"/>
      <c r="T79" s="37"/>
    </row>
    <row r="80" spans="1:20" s="34" customFormat="1" ht="15" customHeight="1" x14ac:dyDescent="0.2">
      <c r="A80" s="46"/>
      <c r="B80" s="46" t="s">
        <v>623</v>
      </c>
      <c r="C80" s="46" t="s">
        <v>624</v>
      </c>
      <c r="D80" s="46" t="s">
        <v>625</v>
      </c>
      <c r="E80" s="46" t="s">
        <v>407</v>
      </c>
      <c r="F80" s="46" t="s">
        <v>99</v>
      </c>
      <c r="G80" s="46">
        <v>21</v>
      </c>
      <c r="H80" s="46" t="s">
        <v>406</v>
      </c>
      <c r="I80" s="46">
        <v>6</v>
      </c>
      <c r="J80" s="46">
        <v>6</v>
      </c>
      <c r="K80" s="46">
        <v>6</v>
      </c>
      <c r="L80" s="46">
        <v>1</v>
      </c>
      <c r="M80" s="46">
        <v>1</v>
      </c>
      <c r="N80" s="46">
        <v>2</v>
      </c>
      <c r="O80" s="46">
        <v>0</v>
      </c>
      <c r="P80" s="46">
        <v>22</v>
      </c>
      <c r="Q80" s="35"/>
      <c r="R80" s="35"/>
      <c r="S80" s="35"/>
      <c r="T80" s="35"/>
    </row>
    <row r="81" spans="1:20" s="34" customFormat="1" ht="15" customHeight="1" x14ac:dyDescent="0.2">
      <c r="A81" s="46"/>
      <c r="B81" s="46" t="s">
        <v>626</v>
      </c>
      <c r="C81" s="46" t="s">
        <v>627</v>
      </c>
      <c r="D81" s="46" t="s">
        <v>628</v>
      </c>
      <c r="E81" s="46" t="s">
        <v>398</v>
      </c>
      <c r="F81" s="46" t="s">
        <v>99</v>
      </c>
      <c r="G81" s="46">
        <v>21</v>
      </c>
      <c r="H81" s="46" t="s">
        <v>622</v>
      </c>
      <c r="I81" s="46">
        <v>6</v>
      </c>
      <c r="J81" s="46">
        <v>6</v>
      </c>
      <c r="K81" s="46">
        <v>6</v>
      </c>
      <c r="L81" s="46">
        <v>1</v>
      </c>
      <c r="M81" s="46">
        <v>2</v>
      </c>
      <c r="N81" s="46">
        <v>0</v>
      </c>
      <c r="O81" s="46">
        <v>0</v>
      </c>
      <c r="P81" s="46">
        <v>21</v>
      </c>
      <c r="Q81" s="35"/>
      <c r="R81" s="35"/>
      <c r="S81" s="35"/>
      <c r="T81" s="35"/>
    </row>
    <row r="82" spans="1:20" s="34" customFormat="1" ht="15" customHeight="1" x14ac:dyDescent="0.25">
      <c r="A82" s="119"/>
      <c r="B82" s="120" t="s">
        <v>988</v>
      </c>
      <c r="C82" s="48" t="s">
        <v>989</v>
      </c>
      <c r="D82" s="48" t="s">
        <v>990</v>
      </c>
      <c r="E82" s="47" t="s">
        <v>700</v>
      </c>
      <c r="F82" s="48" t="s">
        <v>99</v>
      </c>
      <c r="G82" s="48">
        <v>21</v>
      </c>
      <c r="H82" s="48" t="s">
        <v>942</v>
      </c>
      <c r="I82" s="49">
        <v>5</v>
      </c>
      <c r="J82" s="49">
        <v>0</v>
      </c>
      <c r="K82" s="49">
        <v>5</v>
      </c>
      <c r="L82" s="49">
        <v>1</v>
      </c>
      <c r="M82" s="49">
        <v>0</v>
      </c>
      <c r="N82" s="49">
        <v>10</v>
      </c>
      <c r="O82" s="49">
        <v>0</v>
      </c>
      <c r="P82" s="50">
        <f>SUM(I82:O82)</f>
        <v>21</v>
      </c>
      <c r="Q82" s="37"/>
      <c r="R82" s="37"/>
      <c r="S82" s="37"/>
      <c r="T82" s="37"/>
    </row>
    <row r="83" spans="1:20" s="34" customFormat="1" ht="15" customHeight="1" x14ac:dyDescent="0.2">
      <c r="A83" s="53"/>
      <c r="B83" s="127" t="s">
        <v>2111</v>
      </c>
      <c r="C83" s="53" t="s">
        <v>686</v>
      </c>
      <c r="D83" s="53" t="s">
        <v>879</v>
      </c>
      <c r="E83" s="53" t="s">
        <v>1938</v>
      </c>
      <c r="F83" s="53" t="s">
        <v>1939</v>
      </c>
      <c r="G83" s="53">
        <v>21</v>
      </c>
      <c r="H83" s="53" t="s">
        <v>2112</v>
      </c>
      <c r="I83" s="54">
        <v>1</v>
      </c>
      <c r="J83" s="54">
        <v>6</v>
      </c>
      <c r="K83" s="54">
        <v>5</v>
      </c>
      <c r="L83" s="54">
        <v>0</v>
      </c>
      <c r="M83" s="54">
        <v>0</v>
      </c>
      <c r="N83" s="54">
        <v>4</v>
      </c>
      <c r="O83" s="54">
        <v>5</v>
      </c>
      <c r="P83" s="54">
        <f>SUM(I83:O83)</f>
        <v>21</v>
      </c>
      <c r="Q83" s="40"/>
      <c r="R83" s="40"/>
      <c r="S83" s="40"/>
      <c r="T83" s="40"/>
    </row>
    <row r="84" spans="1:20" s="34" customFormat="1" ht="15" customHeight="1" x14ac:dyDescent="0.2">
      <c r="A84" s="46"/>
      <c r="B84" s="46" t="s">
        <v>629</v>
      </c>
      <c r="C84" s="46" t="s">
        <v>219</v>
      </c>
      <c r="D84" s="46" t="s">
        <v>559</v>
      </c>
      <c r="E84" s="46" t="s">
        <v>403</v>
      </c>
      <c r="F84" s="46" t="s">
        <v>99</v>
      </c>
      <c r="G84" s="46">
        <v>21</v>
      </c>
      <c r="H84" s="46" t="s">
        <v>402</v>
      </c>
      <c r="I84" s="46">
        <v>2</v>
      </c>
      <c r="J84" s="46">
        <v>6</v>
      </c>
      <c r="K84" s="46">
        <v>6</v>
      </c>
      <c r="L84" s="46">
        <v>1</v>
      </c>
      <c r="M84" s="46">
        <v>2</v>
      </c>
      <c r="N84" s="46">
        <v>2</v>
      </c>
      <c r="O84" s="46">
        <v>1</v>
      </c>
      <c r="P84" s="46">
        <v>20</v>
      </c>
      <c r="Q84" s="35"/>
      <c r="R84" s="35"/>
      <c r="S84" s="35"/>
      <c r="T84" s="35"/>
    </row>
    <row r="85" spans="1:20" s="34" customFormat="1" ht="15" customHeight="1" x14ac:dyDescent="0.2">
      <c r="A85" s="46"/>
      <c r="B85" s="46" t="s">
        <v>630</v>
      </c>
      <c r="C85" s="46" t="s">
        <v>631</v>
      </c>
      <c r="D85" s="46" t="s">
        <v>632</v>
      </c>
      <c r="E85" s="46" t="s">
        <v>464</v>
      </c>
      <c r="F85" s="46" t="s">
        <v>99</v>
      </c>
      <c r="G85" s="46">
        <v>21</v>
      </c>
      <c r="H85" s="46" t="s">
        <v>463</v>
      </c>
      <c r="I85" s="46">
        <v>6</v>
      </c>
      <c r="J85" s="46">
        <v>6</v>
      </c>
      <c r="K85" s="46">
        <v>2</v>
      </c>
      <c r="L85" s="46">
        <v>2</v>
      </c>
      <c r="M85" s="46">
        <v>2</v>
      </c>
      <c r="N85" s="46">
        <v>2</v>
      </c>
      <c r="O85" s="46">
        <v>0</v>
      </c>
      <c r="P85" s="46">
        <v>20</v>
      </c>
      <c r="Q85" s="35"/>
      <c r="R85" s="35"/>
      <c r="S85" s="35"/>
      <c r="T85" s="35"/>
    </row>
    <row r="86" spans="1:20" s="34" customFormat="1" ht="15" customHeight="1" x14ac:dyDescent="0.25">
      <c r="A86" s="47"/>
      <c r="B86" s="59" t="s">
        <v>1372</v>
      </c>
      <c r="C86" s="60" t="s">
        <v>1373</v>
      </c>
      <c r="D86" s="60" t="s">
        <v>1374</v>
      </c>
      <c r="E86" s="60" t="s">
        <v>1133</v>
      </c>
      <c r="F86" s="47" t="s">
        <v>99</v>
      </c>
      <c r="G86" s="47">
        <v>21</v>
      </c>
      <c r="H86" s="60" t="s">
        <v>1375</v>
      </c>
      <c r="I86" s="47">
        <v>1</v>
      </c>
      <c r="J86" s="47">
        <v>6</v>
      </c>
      <c r="K86" s="47">
        <v>6</v>
      </c>
      <c r="L86" s="47">
        <v>0</v>
      </c>
      <c r="M86" s="47">
        <v>4</v>
      </c>
      <c r="N86" s="47">
        <v>2</v>
      </c>
      <c r="O86" s="47">
        <v>1</v>
      </c>
      <c r="P86" s="61">
        <f>SUM(I86:O86)</f>
        <v>20</v>
      </c>
      <c r="Q86" s="37"/>
      <c r="R86" s="37"/>
      <c r="S86" s="37"/>
      <c r="T86" s="37"/>
    </row>
    <row r="87" spans="1:20" s="34" customFormat="1" ht="15" customHeight="1" x14ac:dyDescent="0.25">
      <c r="A87" s="47"/>
      <c r="B87" s="59" t="s">
        <v>1376</v>
      </c>
      <c r="C87" s="60" t="s">
        <v>45</v>
      </c>
      <c r="D87" s="60" t="s">
        <v>1377</v>
      </c>
      <c r="E87" s="60" t="s">
        <v>1133</v>
      </c>
      <c r="F87" s="47" t="s">
        <v>99</v>
      </c>
      <c r="G87" s="47">
        <v>21</v>
      </c>
      <c r="H87" s="60" t="s">
        <v>1375</v>
      </c>
      <c r="I87" s="47">
        <v>6</v>
      </c>
      <c r="J87" s="47">
        <v>6</v>
      </c>
      <c r="K87" s="47">
        <v>2</v>
      </c>
      <c r="L87" s="47">
        <v>0</v>
      </c>
      <c r="M87" s="47">
        <v>6</v>
      </c>
      <c r="N87" s="47">
        <v>0</v>
      </c>
      <c r="O87" s="47">
        <v>0</v>
      </c>
      <c r="P87" s="61">
        <f>SUM(I87:O87)</f>
        <v>20</v>
      </c>
      <c r="Q87" s="37"/>
      <c r="R87" s="37"/>
      <c r="S87" s="37"/>
      <c r="T87" s="37"/>
    </row>
    <row r="88" spans="1:20" s="34" customFormat="1" ht="15" customHeight="1" x14ac:dyDescent="0.2">
      <c r="A88" s="46"/>
      <c r="B88" s="46" t="s">
        <v>1775</v>
      </c>
      <c r="C88" s="46" t="s">
        <v>146</v>
      </c>
      <c r="D88" s="46" t="s">
        <v>1776</v>
      </c>
      <c r="E88" s="46" t="s">
        <v>1549</v>
      </c>
      <c r="F88" s="46" t="s">
        <v>99</v>
      </c>
      <c r="G88" s="46">
        <v>21</v>
      </c>
      <c r="H88" s="46" t="s">
        <v>1769</v>
      </c>
      <c r="I88" s="46">
        <v>1</v>
      </c>
      <c r="J88" s="46">
        <v>6</v>
      </c>
      <c r="K88" s="46">
        <v>6</v>
      </c>
      <c r="L88" s="46">
        <v>3</v>
      </c>
      <c r="M88" s="46">
        <v>1</v>
      </c>
      <c r="N88" s="46">
        <v>1</v>
      </c>
      <c r="O88" s="46">
        <v>2</v>
      </c>
      <c r="P88" s="46">
        <v>20</v>
      </c>
      <c r="Q88" s="37"/>
      <c r="R88" s="37"/>
      <c r="S88" s="37"/>
      <c r="T88" s="37"/>
    </row>
    <row r="89" spans="1:20" s="34" customFormat="1" ht="15" customHeight="1" x14ac:dyDescent="0.2">
      <c r="A89" s="53"/>
      <c r="B89" s="127" t="s">
        <v>2113</v>
      </c>
      <c r="C89" s="53" t="s">
        <v>2114</v>
      </c>
      <c r="D89" s="53" t="s">
        <v>2115</v>
      </c>
      <c r="E89" s="53" t="s">
        <v>1934</v>
      </c>
      <c r="F89" s="53" t="s">
        <v>1935</v>
      </c>
      <c r="G89" s="53">
        <v>21</v>
      </c>
      <c r="H89" s="53" t="s">
        <v>2110</v>
      </c>
      <c r="I89" s="54">
        <v>6</v>
      </c>
      <c r="J89" s="54">
        <v>0</v>
      </c>
      <c r="K89" s="54">
        <v>6</v>
      </c>
      <c r="L89" s="54">
        <v>1</v>
      </c>
      <c r="M89" s="54">
        <v>6</v>
      </c>
      <c r="N89" s="54">
        <v>0</v>
      </c>
      <c r="O89" s="54">
        <v>1</v>
      </c>
      <c r="P89" s="54">
        <f t="shared" ref="P89:P94" si="4">SUM(I89:O89)</f>
        <v>20</v>
      </c>
      <c r="Q89" s="40"/>
      <c r="R89" s="40"/>
      <c r="S89" s="40"/>
      <c r="T89" s="40"/>
    </row>
    <row r="90" spans="1:20" s="34" customFormat="1" ht="15" customHeight="1" x14ac:dyDescent="0.25">
      <c r="A90" s="122"/>
      <c r="B90" s="119" t="s">
        <v>2453</v>
      </c>
      <c r="C90" s="123" t="s">
        <v>2454</v>
      </c>
      <c r="D90" s="124" t="s">
        <v>2455</v>
      </c>
      <c r="E90" s="123" t="s">
        <v>2272</v>
      </c>
      <c r="F90" s="123" t="s">
        <v>99</v>
      </c>
      <c r="G90" s="123">
        <v>21</v>
      </c>
      <c r="H90" s="123" t="s">
        <v>2442</v>
      </c>
      <c r="I90" s="51">
        <v>2</v>
      </c>
      <c r="J90" s="51">
        <v>6</v>
      </c>
      <c r="K90" s="51">
        <v>6</v>
      </c>
      <c r="L90" s="51">
        <v>0</v>
      </c>
      <c r="M90" s="51">
        <v>6</v>
      </c>
      <c r="N90" s="51">
        <v>0</v>
      </c>
      <c r="O90" s="51">
        <v>0</v>
      </c>
      <c r="P90" s="50">
        <f t="shared" si="4"/>
        <v>20</v>
      </c>
      <c r="Q90" s="37"/>
      <c r="R90" s="37"/>
      <c r="S90" s="37"/>
      <c r="T90" s="37"/>
    </row>
    <row r="91" spans="1:20" s="34" customFormat="1" ht="15" customHeight="1" x14ac:dyDescent="0.25">
      <c r="A91" s="122"/>
      <c r="B91" s="119" t="s">
        <v>2456</v>
      </c>
      <c r="C91" s="123" t="s">
        <v>2457</v>
      </c>
      <c r="D91" s="124" t="s">
        <v>2458</v>
      </c>
      <c r="E91" s="123" t="s">
        <v>2290</v>
      </c>
      <c r="F91" s="123" t="s">
        <v>99</v>
      </c>
      <c r="G91" s="123">
        <v>21</v>
      </c>
      <c r="H91" s="123" t="s">
        <v>2291</v>
      </c>
      <c r="I91" s="51">
        <v>0</v>
      </c>
      <c r="J91" s="51">
        <v>6</v>
      </c>
      <c r="K91" s="51">
        <v>2</v>
      </c>
      <c r="L91" s="51">
        <v>0</v>
      </c>
      <c r="M91" s="51">
        <v>3</v>
      </c>
      <c r="N91" s="51">
        <v>9</v>
      </c>
      <c r="O91" s="51">
        <v>0</v>
      </c>
      <c r="P91" s="50">
        <f t="shared" si="4"/>
        <v>20</v>
      </c>
      <c r="Q91" s="37"/>
      <c r="R91" s="37"/>
      <c r="S91" s="37"/>
      <c r="T91" s="37"/>
    </row>
    <row r="92" spans="1:20" s="34" customFormat="1" ht="15" customHeight="1" x14ac:dyDescent="0.2">
      <c r="A92" s="121"/>
      <c r="B92" s="45" t="s">
        <v>116</v>
      </c>
      <c r="C92" s="46" t="s">
        <v>151</v>
      </c>
      <c r="D92" s="46" t="s">
        <v>152</v>
      </c>
      <c r="E92" s="46" t="s">
        <v>175</v>
      </c>
      <c r="F92" s="46" t="s">
        <v>99</v>
      </c>
      <c r="G92" s="46">
        <v>21</v>
      </c>
      <c r="H92" s="46" t="s">
        <v>100</v>
      </c>
      <c r="I92" s="45">
        <v>0</v>
      </c>
      <c r="J92" s="45">
        <v>5</v>
      </c>
      <c r="K92" s="45">
        <v>4</v>
      </c>
      <c r="L92" s="45">
        <v>0</v>
      </c>
      <c r="M92" s="45">
        <v>1</v>
      </c>
      <c r="N92" s="45">
        <v>4</v>
      </c>
      <c r="O92" s="45">
        <v>5</v>
      </c>
      <c r="P92" s="126">
        <f t="shared" si="4"/>
        <v>19</v>
      </c>
      <c r="Q92" s="37"/>
      <c r="R92" s="37"/>
      <c r="S92" s="37"/>
      <c r="T92" s="37"/>
    </row>
    <row r="93" spans="1:20" s="34" customFormat="1" ht="15" customHeight="1" x14ac:dyDescent="0.2">
      <c r="A93" s="121"/>
      <c r="B93" s="45" t="s">
        <v>117</v>
      </c>
      <c r="C93" s="46" t="s">
        <v>153</v>
      </c>
      <c r="D93" s="46" t="s">
        <v>154</v>
      </c>
      <c r="E93" s="46" t="s">
        <v>81</v>
      </c>
      <c r="F93" s="46" t="s">
        <v>99</v>
      </c>
      <c r="G93" s="46">
        <v>21</v>
      </c>
      <c r="H93" s="46" t="s">
        <v>91</v>
      </c>
      <c r="I93" s="45">
        <v>1</v>
      </c>
      <c r="J93" s="45">
        <v>6</v>
      </c>
      <c r="K93" s="45">
        <v>6</v>
      </c>
      <c r="L93" s="45">
        <v>0</v>
      </c>
      <c r="M93" s="45">
        <v>0</v>
      </c>
      <c r="N93" s="45">
        <v>1</v>
      </c>
      <c r="O93" s="45">
        <v>5</v>
      </c>
      <c r="P93" s="126">
        <f t="shared" si="4"/>
        <v>19</v>
      </c>
      <c r="Q93" s="37"/>
      <c r="R93" s="37"/>
      <c r="S93" s="37"/>
      <c r="T93" s="37"/>
    </row>
    <row r="94" spans="1:20" s="34" customFormat="1" ht="15" customHeight="1" x14ac:dyDescent="0.2">
      <c r="A94" s="121"/>
      <c r="B94" s="45" t="s">
        <v>118</v>
      </c>
      <c r="C94" s="46" t="s">
        <v>155</v>
      </c>
      <c r="D94" s="46" t="s">
        <v>156</v>
      </c>
      <c r="E94" s="46" t="s">
        <v>83</v>
      </c>
      <c r="F94" s="46" t="s">
        <v>99</v>
      </c>
      <c r="G94" s="46">
        <v>21</v>
      </c>
      <c r="H94" s="46" t="s">
        <v>182</v>
      </c>
      <c r="I94" s="45">
        <v>6</v>
      </c>
      <c r="J94" s="45">
        <v>6</v>
      </c>
      <c r="K94" s="45">
        <v>6</v>
      </c>
      <c r="L94" s="45">
        <v>0</v>
      </c>
      <c r="M94" s="45">
        <v>0</v>
      </c>
      <c r="N94" s="45">
        <v>1</v>
      </c>
      <c r="O94" s="45">
        <v>0</v>
      </c>
      <c r="P94" s="126">
        <f t="shared" si="4"/>
        <v>19</v>
      </c>
      <c r="Q94" s="37"/>
      <c r="R94" s="37"/>
      <c r="S94" s="37"/>
      <c r="T94" s="37"/>
    </row>
    <row r="95" spans="1:20" s="34" customFormat="1" ht="15" customHeight="1" x14ac:dyDescent="0.2">
      <c r="A95" s="46"/>
      <c r="B95" s="46" t="s">
        <v>633</v>
      </c>
      <c r="C95" s="46" t="s">
        <v>41</v>
      </c>
      <c r="D95" s="46" t="s">
        <v>634</v>
      </c>
      <c r="E95" s="46" t="s">
        <v>403</v>
      </c>
      <c r="F95" s="46" t="s">
        <v>99</v>
      </c>
      <c r="G95" s="46">
        <v>21</v>
      </c>
      <c r="H95" s="46" t="s">
        <v>402</v>
      </c>
      <c r="I95" s="46">
        <v>6</v>
      </c>
      <c r="J95" s="46">
        <v>6</v>
      </c>
      <c r="K95" s="46">
        <v>6</v>
      </c>
      <c r="L95" s="46">
        <v>1</v>
      </c>
      <c r="M95" s="46">
        <v>0</v>
      </c>
      <c r="N95" s="46">
        <v>0</v>
      </c>
      <c r="O95" s="46">
        <v>0</v>
      </c>
      <c r="P95" s="46">
        <v>19</v>
      </c>
      <c r="Q95" s="35"/>
      <c r="R95" s="35"/>
      <c r="S95" s="35"/>
      <c r="T95" s="35"/>
    </row>
    <row r="96" spans="1:20" s="34" customFormat="1" ht="15" customHeight="1" x14ac:dyDescent="0.2">
      <c r="A96" s="46"/>
      <c r="B96" s="46" t="s">
        <v>635</v>
      </c>
      <c r="C96" s="46" t="s">
        <v>636</v>
      </c>
      <c r="D96" s="46" t="s">
        <v>637</v>
      </c>
      <c r="E96" s="46" t="s">
        <v>385</v>
      </c>
      <c r="F96" s="46" t="s">
        <v>99</v>
      </c>
      <c r="G96" s="46">
        <v>21</v>
      </c>
      <c r="H96" s="46" t="s">
        <v>384</v>
      </c>
      <c r="I96" s="66">
        <v>1</v>
      </c>
      <c r="J96" s="66">
        <v>6</v>
      </c>
      <c r="K96" s="66">
        <v>2</v>
      </c>
      <c r="L96" s="66">
        <v>1</v>
      </c>
      <c r="M96" s="66">
        <v>5</v>
      </c>
      <c r="N96" s="66">
        <v>0</v>
      </c>
      <c r="O96" s="66">
        <v>4</v>
      </c>
      <c r="P96" s="46">
        <v>19</v>
      </c>
      <c r="Q96" s="35"/>
      <c r="R96" s="35"/>
      <c r="S96" s="35"/>
      <c r="T96" s="35"/>
    </row>
    <row r="97" spans="1:20" s="34" customFormat="1" ht="15" customHeight="1" x14ac:dyDescent="0.25">
      <c r="A97" s="119"/>
      <c r="B97" s="120" t="s">
        <v>991</v>
      </c>
      <c r="C97" s="57" t="s">
        <v>70</v>
      </c>
      <c r="D97" s="57" t="s">
        <v>992</v>
      </c>
      <c r="E97" s="57" t="s">
        <v>724</v>
      </c>
      <c r="F97" s="48" t="s">
        <v>99</v>
      </c>
      <c r="G97" s="48">
        <v>21</v>
      </c>
      <c r="H97" s="57" t="s">
        <v>979</v>
      </c>
      <c r="I97" s="49">
        <v>5</v>
      </c>
      <c r="J97" s="49">
        <v>6</v>
      </c>
      <c r="K97" s="49">
        <v>5</v>
      </c>
      <c r="L97" s="49">
        <v>1</v>
      </c>
      <c r="M97" s="49">
        <v>2</v>
      </c>
      <c r="N97" s="49">
        <v>0</v>
      </c>
      <c r="O97" s="49">
        <v>0</v>
      </c>
      <c r="P97" s="50">
        <f t="shared" ref="P97:P109" si="5">SUM(I97:O97)</f>
        <v>19</v>
      </c>
      <c r="Q97" s="37"/>
      <c r="R97" s="37"/>
      <c r="S97" s="37"/>
      <c r="T97" s="37"/>
    </row>
    <row r="98" spans="1:20" s="34" customFormat="1" ht="15" customHeight="1" x14ac:dyDescent="0.25">
      <c r="A98" s="119"/>
      <c r="B98" s="120" t="s">
        <v>993</v>
      </c>
      <c r="C98" s="48" t="s">
        <v>255</v>
      </c>
      <c r="D98" s="48" t="s">
        <v>994</v>
      </c>
      <c r="E98" s="48" t="s">
        <v>829</v>
      </c>
      <c r="F98" s="48" t="s">
        <v>99</v>
      </c>
      <c r="G98" s="48">
        <v>21</v>
      </c>
      <c r="H98" s="48" t="s">
        <v>830</v>
      </c>
      <c r="I98" s="49">
        <v>6</v>
      </c>
      <c r="J98" s="49">
        <v>6</v>
      </c>
      <c r="K98" s="49">
        <v>5</v>
      </c>
      <c r="L98" s="49">
        <v>1</v>
      </c>
      <c r="M98" s="49">
        <v>1</v>
      </c>
      <c r="N98" s="49">
        <v>0</v>
      </c>
      <c r="O98" s="49">
        <v>0</v>
      </c>
      <c r="P98" s="50">
        <f t="shared" si="5"/>
        <v>19</v>
      </c>
      <c r="Q98" s="37"/>
      <c r="R98" s="37"/>
      <c r="S98" s="37"/>
      <c r="T98" s="37"/>
    </row>
    <row r="99" spans="1:20" s="34" customFormat="1" ht="15" customHeight="1" x14ac:dyDescent="0.25">
      <c r="A99" s="119"/>
      <c r="B99" s="120" t="s">
        <v>995</v>
      </c>
      <c r="C99" s="48" t="s">
        <v>66</v>
      </c>
      <c r="D99" s="48" t="s">
        <v>957</v>
      </c>
      <c r="E99" s="47" t="s">
        <v>713</v>
      </c>
      <c r="F99" s="48" t="s">
        <v>99</v>
      </c>
      <c r="G99" s="48">
        <v>21</v>
      </c>
      <c r="H99" s="48" t="s">
        <v>958</v>
      </c>
      <c r="I99" s="49">
        <v>6</v>
      </c>
      <c r="J99" s="49">
        <v>3</v>
      </c>
      <c r="K99" s="49">
        <v>6</v>
      </c>
      <c r="L99" s="49">
        <v>1</v>
      </c>
      <c r="M99" s="49">
        <v>2</v>
      </c>
      <c r="N99" s="49">
        <v>0</v>
      </c>
      <c r="O99" s="49">
        <v>1</v>
      </c>
      <c r="P99" s="50">
        <f t="shared" si="5"/>
        <v>19</v>
      </c>
      <c r="Q99" s="37"/>
      <c r="R99" s="37"/>
      <c r="S99" s="37"/>
      <c r="T99" s="37"/>
    </row>
    <row r="100" spans="1:20" s="34" customFormat="1" ht="15" customHeight="1" x14ac:dyDescent="0.25">
      <c r="A100" s="119"/>
      <c r="B100" s="120" t="s">
        <v>996</v>
      </c>
      <c r="C100" s="48" t="s">
        <v>997</v>
      </c>
      <c r="D100" s="48" t="s">
        <v>382</v>
      </c>
      <c r="E100" s="48" t="s">
        <v>732</v>
      </c>
      <c r="F100" s="48" t="s">
        <v>99</v>
      </c>
      <c r="G100" s="48">
        <v>21</v>
      </c>
      <c r="H100" s="48" t="s">
        <v>733</v>
      </c>
      <c r="I100" s="49">
        <v>6</v>
      </c>
      <c r="J100" s="49">
        <v>6</v>
      </c>
      <c r="K100" s="49">
        <v>3</v>
      </c>
      <c r="L100" s="49">
        <v>1</v>
      </c>
      <c r="M100" s="49">
        <v>1</v>
      </c>
      <c r="N100" s="49">
        <v>0</v>
      </c>
      <c r="O100" s="49">
        <v>2</v>
      </c>
      <c r="P100" s="50">
        <f t="shared" si="5"/>
        <v>19</v>
      </c>
      <c r="Q100" s="37"/>
      <c r="R100" s="37"/>
      <c r="S100" s="37"/>
      <c r="T100" s="37"/>
    </row>
    <row r="101" spans="1:20" s="34" customFormat="1" ht="15.75" customHeight="1" x14ac:dyDescent="0.25">
      <c r="A101" s="119"/>
      <c r="B101" s="120" t="s">
        <v>877</v>
      </c>
      <c r="C101" s="48" t="s">
        <v>998</v>
      </c>
      <c r="D101" s="48" t="s">
        <v>999</v>
      </c>
      <c r="E101" s="48" t="s">
        <v>778</v>
      </c>
      <c r="F101" s="48" t="s">
        <v>99</v>
      </c>
      <c r="G101" s="48">
        <v>21</v>
      </c>
      <c r="H101" s="48" t="s">
        <v>1000</v>
      </c>
      <c r="I101" s="49">
        <v>5</v>
      </c>
      <c r="J101" s="49">
        <v>6</v>
      </c>
      <c r="K101" s="49">
        <v>6</v>
      </c>
      <c r="L101" s="49">
        <v>1</v>
      </c>
      <c r="M101" s="49">
        <v>1</v>
      </c>
      <c r="N101" s="49">
        <v>0</v>
      </c>
      <c r="O101" s="49">
        <v>0</v>
      </c>
      <c r="P101" s="50">
        <f t="shared" si="5"/>
        <v>19</v>
      </c>
      <c r="Q101" s="37"/>
      <c r="R101" s="37"/>
      <c r="S101" s="37"/>
      <c r="T101" s="37"/>
    </row>
    <row r="102" spans="1:20" s="34" customFormat="1" ht="15.75" customHeight="1" x14ac:dyDescent="0.25">
      <c r="A102" s="47"/>
      <c r="B102" s="59" t="s">
        <v>1378</v>
      </c>
      <c r="C102" s="60" t="s">
        <v>1379</v>
      </c>
      <c r="D102" s="60" t="s">
        <v>1380</v>
      </c>
      <c r="E102" s="60" t="s">
        <v>1114</v>
      </c>
      <c r="F102" s="47" t="s">
        <v>99</v>
      </c>
      <c r="G102" s="47">
        <v>21</v>
      </c>
      <c r="H102" s="60" t="s">
        <v>1381</v>
      </c>
      <c r="I102" s="47">
        <v>3</v>
      </c>
      <c r="J102" s="47">
        <v>6</v>
      </c>
      <c r="K102" s="47">
        <v>6</v>
      </c>
      <c r="L102" s="47">
        <v>0</v>
      </c>
      <c r="M102" s="47">
        <v>0</v>
      </c>
      <c r="N102" s="47">
        <v>1</v>
      </c>
      <c r="O102" s="47">
        <v>3</v>
      </c>
      <c r="P102" s="61">
        <f t="shared" si="5"/>
        <v>19</v>
      </c>
      <c r="Q102" s="37"/>
      <c r="R102" s="37"/>
      <c r="S102" s="37"/>
      <c r="T102" s="37"/>
    </row>
    <row r="103" spans="1:20" s="34" customFormat="1" ht="15.75" customHeight="1" x14ac:dyDescent="0.25">
      <c r="A103" s="47"/>
      <c r="B103" s="59" t="s">
        <v>1382</v>
      </c>
      <c r="C103" s="60" t="s">
        <v>144</v>
      </c>
      <c r="D103" s="60" t="s">
        <v>1383</v>
      </c>
      <c r="E103" s="60" t="s">
        <v>1137</v>
      </c>
      <c r="F103" s="47" t="s">
        <v>99</v>
      </c>
      <c r="G103" s="47">
        <v>21</v>
      </c>
      <c r="H103" s="60" t="s">
        <v>1353</v>
      </c>
      <c r="I103" s="47">
        <v>0</v>
      </c>
      <c r="J103" s="47">
        <v>6</v>
      </c>
      <c r="K103" s="47">
        <v>6</v>
      </c>
      <c r="L103" s="47">
        <v>4</v>
      </c>
      <c r="M103" s="47">
        <v>0</v>
      </c>
      <c r="N103" s="47">
        <v>1</v>
      </c>
      <c r="O103" s="47">
        <v>2</v>
      </c>
      <c r="P103" s="61">
        <f t="shared" si="5"/>
        <v>19</v>
      </c>
      <c r="Q103" s="37"/>
      <c r="R103" s="37"/>
      <c r="S103" s="37"/>
      <c r="T103" s="37"/>
    </row>
    <row r="104" spans="1:20" s="34" customFormat="1" ht="15.75" customHeight="1" x14ac:dyDescent="0.2">
      <c r="A104" s="53"/>
      <c r="B104" s="127" t="s">
        <v>2116</v>
      </c>
      <c r="C104" s="53" t="s">
        <v>2117</v>
      </c>
      <c r="D104" s="53" t="s">
        <v>2118</v>
      </c>
      <c r="E104" s="53" t="s">
        <v>2016</v>
      </c>
      <c r="F104" s="53" t="s">
        <v>1935</v>
      </c>
      <c r="G104" s="53">
        <v>21</v>
      </c>
      <c r="H104" s="53" t="s">
        <v>2119</v>
      </c>
      <c r="I104" s="54">
        <v>6</v>
      </c>
      <c r="J104" s="54">
        <v>6</v>
      </c>
      <c r="K104" s="54">
        <v>6</v>
      </c>
      <c r="L104" s="54">
        <v>0</v>
      </c>
      <c r="M104" s="54">
        <v>1</v>
      </c>
      <c r="N104" s="54">
        <v>0</v>
      </c>
      <c r="O104" s="54">
        <v>0</v>
      </c>
      <c r="P104" s="54">
        <f t="shared" si="5"/>
        <v>19</v>
      </c>
      <c r="Q104" s="40"/>
      <c r="R104" s="40"/>
      <c r="S104" s="40"/>
      <c r="T104" s="40"/>
    </row>
    <row r="105" spans="1:20" s="34" customFormat="1" ht="15.75" customHeight="1" x14ac:dyDescent="0.2">
      <c r="A105" s="53"/>
      <c r="B105" s="127" t="s">
        <v>2120</v>
      </c>
      <c r="C105" s="53" t="s">
        <v>692</v>
      </c>
      <c r="D105" s="53" t="s">
        <v>2121</v>
      </c>
      <c r="E105" s="53" t="s">
        <v>1948</v>
      </c>
      <c r="F105" s="53" t="s">
        <v>1935</v>
      </c>
      <c r="G105" s="53">
        <v>21</v>
      </c>
      <c r="H105" s="53" t="s">
        <v>1949</v>
      </c>
      <c r="I105" s="54">
        <v>4</v>
      </c>
      <c r="J105" s="54">
        <v>6</v>
      </c>
      <c r="K105" s="54">
        <v>6</v>
      </c>
      <c r="L105" s="54">
        <v>0</v>
      </c>
      <c r="M105" s="54">
        <v>2</v>
      </c>
      <c r="N105" s="54">
        <v>1</v>
      </c>
      <c r="O105" s="54">
        <v>0</v>
      </c>
      <c r="P105" s="54">
        <f t="shared" si="5"/>
        <v>19</v>
      </c>
      <c r="Q105" s="40"/>
      <c r="R105" s="40"/>
      <c r="S105" s="40"/>
      <c r="T105" s="40"/>
    </row>
    <row r="106" spans="1:20" s="34" customFormat="1" ht="15.75" customHeight="1" x14ac:dyDescent="0.25">
      <c r="A106" s="122"/>
      <c r="B106" s="119" t="s">
        <v>2459</v>
      </c>
      <c r="C106" s="123" t="s">
        <v>2460</v>
      </c>
      <c r="D106" s="124" t="s">
        <v>2461</v>
      </c>
      <c r="E106" s="123" t="s">
        <v>2305</v>
      </c>
      <c r="F106" s="123" t="s">
        <v>99</v>
      </c>
      <c r="G106" s="123">
        <v>21</v>
      </c>
      <c r="H106" s="123" t="s">
        <v>2462</v>
      </c>
      <c r="I106" s="51">
        <v>0</v>
      </c>
      <c r="J106" s="51">
        <v>6</v>
      </c>
      <c r="K106" s="51">
        <v>3</v>
      </c>
      <c r="L106" s="51">
        <v>0</v>
      </c>
      <c r="M106" s="51">
        <v>6</v>
      </c>
      <c r="N106" s="51">
        <v>2</v>
      </c>
      <c r="O106" s="51">
        <v>2</v>
      </c>
      <c r="P106" s="50">
        <f t="shared" si="5"/>
        <v>19</v>
      </c>
      <c r="Q106" s="37"/>
      <c r="R106" s="37"/>
      <c r="S106" s="37"/>
      <c r="T106" s="37"/>
    </row>
    <row r="107" spans="1:20" s="34" customFormat="1" ht="15.75" customHeight="1" x14ac:dyDescent="0.25">
      <c r="A107" s="122"/>
      <c r="B107" s="119" t="s">
        <v>2463</v>
      </c>
      <c r="C107" s="123" t="s">
        <v>2464</v>
      </c>
      <c r="D107" s="124" t="s">
        <v>2465</v>
      </c>
      <c r="E107" s="123" t="s">
        <v>2305</v>
      </c>
      <c r="F107" s="123" t="s">
        <v>99</v>
      </c>
      <c r="G107" s="123">
        <v>21</v>
      </c>
      <c r="H107" s="123" t="s">
        <v>2462</v>
      </c>
      <c r="I107" s="51">
        <v>6</v>
      </c>
      <c r="J107" s="51">
        <v>0</v>
      </c>
      <c r="K107" s="51">
        <v>2</v>
      </c>
      <c r="L107" s="51">
        <v>0</v>
      </c>
      <c r="M107" s="51">
        <v>4</v>
      </c>
      <c r="N107" s="51">
        <v>7</v>
      </c>
      <c r="O107" s="51">
        <v>0</v>
      </c>
      <c r="P107" s="50">
        <f t="shared" si="5"/>
        <v>19</v>
      </c>
      <c r="Q107" s="37"/>
      <c r="R107" s="37"/>
      <c r="S107" s="37"/>
      <c r="T107" s="37"/>
    </row>
    <row r="108" spans="1:20" s="34" customFormat="1" ht="15" x14ac:dyDescent="0.25">
      <c r="A108" s="122"/>
      <c r="B108" s="119" t="s">
        <v>2466</v>
      </c>
      <c r="C108" s="123" t="s">
        <v>434</v>
      </c>
      <c r="D108" s="123" t="s">
        <v>850</v>
      </c>
      <c r="E108" s="123" t="s">
        <v>2240</v>
      </c>
      <c r="F108" s="123" t="s">
        <v>99</v>
      </c>
      <c r="G108" s="123">
        <v>21</v>
      </c>
      <c r="H108" s="123" t="s">
        <v>2241</v>
      </c>
      <c r="I108" s="51">
        <v>0</v>
      </c>
      <c r="J108" s="51">
        <v>6</v>
      </c>
      <c r="K108" s="51">
        <v>6</v>
      </c>
      <c r="L108" s="51">
        <v>6</v>
      </c>
      <c r="M108" s="51">
        <v>0</v>
      </c>
      <c r="N108" s="51">
        <v>1</v>
      </c>
      <c r="O108" s="51">
        <v>0</v>
      </c>
      <c r="P108" s="50">
        <f t="shared" si="5"/>
        <v>19</v>
      </c>
      <c r="Q108" s="37"/>
      <c r="R108" s="37"/>
      <c r="S108" s="37"/>
      <c r="T108" s="37"/>
    </row>
    <row r="109" spans="1:20" s="34" customFormat="1" x14ac:dyDescent="0.2">
      <c r="A109" s="121"/>
      <c r="B109" s="45" t="s">
        <v>119</v>
      </c>
      <c r="C109" s="46" t="s">
        <v>157</v>
      </c>
      <c r="D109" s="46" t="s">
        <v>158</v>
      </c>
      <c r="E109" s="46" t="s">
        <v>78</v>
      </c>
      <c r="F109" s="46" t="s">
        <v>99</v>
      </c>
      <c r="G109" s="46">
        <v>21</v>
      </c>
      <c r="H109" s="46" t="s">
        <v>179</v>
      </c>
      <c r="I109" s="45">
        <v>0</v>
      </c>
      <c r="J109" s="45">
        <v>6</v>
      </c>
      <c r="K109" s="45">
        <v>6</v>
      </c>
      <c r="L109" s="45">
        <v>0</v>
      </c>
      <c r="M109" s="45">
        <v>0</v>
      </c>
      <c r="N109" s="45">
        <v>6</v>
      </c>
      <c r="O109" s="45">
        <v>0</v>
      </c>
      <c r="P109" s="126">
        <f t="shared" si="5"/>
        <v>18</v>
      </c>
      <c r="Q109" s="37"/>
      <c r="R109" s="37"/>
      <c r="S109" s="37"/>
      <c r="T109" s="37"/>
    </row>
    <row r="110" spans="1:20" s="34" customFormat="1" x14ac:dyDescent="0.2">
      <c r="A110" s="46"/>
      <c r="B110" s="46" t="s">
        <v>638</v>
      </c>
      <c r="C110" s="46" t="s">
        <v>223</v>
      </c>
      <c r="D110" s="46" t="s">
        <v>639</v>
      </c>
      <c r="E110" s="46" t="s">
        <v>394</v>
      </c>
      <c r="F110" s="46" t="s">
        <v>99</v>
      </c>
      <c r="G110" s="46">
        <v>21</v>
      </c>
      <c r="H110" s="46" t="s">
        <v>393</v>
      </c>
      <c r="I110" s="46">
        <v>2</v>
      </c>
      <c r="J110" s="46">
        <v>6</v>
      </c>
      <c r="K110" s="46">
        <v>6</v>
      </c>
      <c r="L110" s="46">
        <v>0</v>
      </c>
      <c r="M110" s="46">
        <v>2</v>
      </c>
      <c r="N110" s="46">
        <v>1</v>
      </c>
      <c r="O110" s="46">
        <v>1</v>
      </c>
      <c r="P110" s="46">
        <v>18</v>
      </c>
      <c r="Q110" s="35"/>
      <c r="R110" s="35"/>
      <c r="S110" s="35"/>
      <c r="T110" s="35"/>
    </row>
    <row r="111" spans="1:20" s="34" customFormat="1" x14ac:dyDescent="0.2">
      <c r="A111" s="46"/>
      <c r="B111" s="46" t="s">
        <v>640</v>
      </c>
      <c r="C111" s="46" t="s">
        <v>641</v>
      </c>
      <c r="D111" s="46" t="s">
        <v>642</v>
      </c>
      <c r="E111" s="46" t="s">
        <v>407</v>
      </c>
      <c r="F111" s="46" t="s">
        <v>99</v>
      </c>
      <c r="G111" s="46">
        <v>21</v>
      </c>
      <c r="H111" s="46" t="s">
        <v>406</v>
      </c>
      <c r="I111" s="46">
        <v>1</v>
      </c>
      <c r="J111" s="46">
        <v>6</v>
      </c>
      <c r="K111" s="46">
        <v>5</v>
      </c>
      <c r="L111" s="46">
        <v>0</v>
      </c>
      <c r="M111" s="46">
        <v>6</v>
      </c>
      <c r="N111" s="46">
        <v>0</v>
      </c>
      <c r="O111" s="46">
        <v>0</v>
      </c>
      <c r="P111" s="46">
        <v>18</v>
      </c>
      <c r="Q111" s="35"/>
      <c r="R111" s="35"/>
      <c r="S111" s="35"/>
      <c r="T111" s="35"/>
    </row>
    <row r="112" spans="1:20" s="34" customFormat="1" x14ac:dyDescent="0.2">
      <c r="A112" s="46"/>
      <c r="B112" s="46" t="s">
        <v>643</v>
      </c>
      <c r="C112" s="46" t="s">
        <v>144</v>
      </c>
      <c r="D112" s="46" t="s">
        <v>644</v>
      </c>
      <c r="E112" s="46" t="s">
        <v>385</v>
      </c>
      <c r="F112" s="46" t="s">
        <v>99</v>
      </c>
      <c r="G112" s="46">
        <v>21</v>
      </c>
      <c r="H112" s="46" t="s">
        <v>384</v>
      </c>
      <c r="I112" s="46">
        <v>6</v>
      </c>
      <c r="J112" s="46">
        <v>5</v>
      </c>
      <c r="K112" s="46">
        <v>6</v>
      </c>
      <c r="L112" s="46">
        <v>0</v>
      </c>
      <c r="M112" s="46">
        <v>1</v>
      </c>
      <c r="N112" s="46">
        <v>0</v>
      </c>
      <c r="O112" s="46">
        <v>0</v>
      </c>
      <c r="P112" s="46">
        <v>18</v>
      </c>
      <c r="Q112" s="35"/>
      <c r="R112" s="35"/>
      <c r="S112" s="35"/>
      <c r="T112" s="35"/>
    </row>
    <row r="113" spans="1:20" s="34" customFormat="1" ht="15" x14ac:dyDescent="0.25">
      <c r="A113" s="119"/>
      <c r="B113" s="120" t="s">
        <v>1001</v>
      </c>
      <c r="C113" s="48" t="s">
        <v>1002</v>
      </c>
      <c r="D113" s="48" t="s">
        <v>1003</v>
      </c>
      <c r="E113" s="47" t="s">
        <v>800</v>
      </c>
      <c r="F113" s="48" t="s">
        <v>99</v>
      </c>
      <c r="G113" s="48">
        <v>21</v>
      </c>
      <c r="H113" s="48" t="s">
        <v>801</v>
      </c>
      <c r="I113" s="49">
        <v>2</v>
      </c>
      <c r="J113" s="49">
        <v>6</v>
      </c>
      <c r="K113" s="49">
        <v>1</v>
      </c>
      <c r="L113" s="49">
        <v>1</v>
      </c>
      <c r="M113" s="49">
        <v>5</v>
      </c>
      <c r="N113" s="49">
        <v>2</v>
      </c>
      <c r="O113" s="49">
        <v>1</v>
      </c>
      <c r="P113" s="50">
        <f>SUM(I113:O113)</f>
        <v>18</v>
      </c>
      <c r="Q113" s="37"/>
      <c r="R113" s="37"/>
      <c r="S113" s="37"/>
      <c r="T113" s="37"/>
    </row>
    <row r="114" spans="1:20" s="34" customFormat="1" ht="15" x14ac:dyDescent="0.25">
      <c r="A114" s="119"/>
      <c r="B114" s="120" t="s">
        <v>1004</v>
      </c>
      <c r="C114" s="48" t="s">
        <v>363</v>
      </c>
      <c r="D114" s="48" t="s">
        <v>1005</v>
      </c>
      <c r="E114" s="48" t="s">
        <v>742</v>
      </c>
      <c r="F114" s="48" t="s">
        <v>99</v>
      </c>
      <c r="G114" s="48">
        <v>21</v>
      </c>
      <c r="H114" s="48" t="s">
        <v>743</v>
      </c>
      <c r="I114" s="49">
        <v>6</v>
      </c>
      <c r="J114" s="49">
        <v>6</v>
      </c>
      <c r="K114" s="49">
        <v>6</v>
      </c>
      <c r="L114" s="49">
        <v>0</v>
      </c>
      <c r="M114" s="49">
        <v>0</v>
      </c>
      <c r="N114" s="49">
        <v>0</v>
      </c>
      <c r="O114" s="49">
        <v>0</v>
      </c>
      <c r="P114" s="50">
        <f>SUM(I114:O114)</f>
        <v>18</v>
      </c>
      <c r="Q114" s="37"/>
      <c r="R114" s="37"/>
      <c r="S114" s="37"/>
      <c r="T114" s="37"/>
    </row>
    <row r="115" spans="1:20" s="34" customFormat="1" ht="15" x14ac:dyDescent="0.25">
      <c r="A115" s="47"/>
      <c r="B115" s="59" t="s">
        <v>1384</v>
      </c>
      <c r="C115" s="60" t="s">
        <v>641</v>
      </c>
      <c r="D115" s="60" t="s">
        <v>1385</v>
      </c>
      <c r="E115" s="60" t="s">
        <v>1208</v>
      </c>
      <c r="F115" s="47" t="s">
        <v>99</v>
      </c>
      <c r="G115" s="47">
        <v>21</v>
      </c>
      <c r="H115" s="60" t="s">
        <v>1386</v>
      </c>
      <c r="I115" s="47">
        <v>2</v>
      </c>
      <c r="J115" s="47">
        <v>0</v>
      </c>
      <c r="K115" s="47">
        <v>2</v>
      </c>
      <c r="L115" s="47">
        <v>1</v>
      </c>
      <c r="M115" s="47">
        <v>3</v>
      </c>
      <c r="N115" s="47">
        <v>10</v>
      </c>
      <c r="O115" s="47">
        <v>0</v>
      </c>
      <c r="P115" s="61">
        <f>SUM(I115:O115)</f>
        <v>18</v>
      </c>
      <c r="Q115" s="37"/>
      <c r="R115" s="37"/>
      <c r="S115" s="37"/>
      <c r="T115" s="37"/>
    </row>
    <row r="116" spans="1:20" s="34" customFormat="1" x14ac:dyDescent="0.2">
      <c r="A116" s="46"/>
      <c r="B116" s="46" t="s">
        <v>1777</v>
      </c>
      <c r="C116" s="46" t="s">
        <v>248</v>
      </c>
      <c r="D116" s="46" t="s">
        <v>1778</v>
      </c>
      <c r="E116" s="46" t="s">
        <v>1585</v>
      </c>
      <c r="F116" s="46" t="s">
        <v>99</v>
      </c>
      <c r="G116" s="46">
        <v>21</v>
      </c>
      <c r="H116" s="46" t="s">
        <v>1586</v>
      </c>
      <c r="I116" s="46">
        <v>1</v>
      </c>
      <c r="J116" s="46">
        <v>5</v>
      </c>
      <c r="K116" s="46">
        <v>6</v>
      </c>
      <c r="L116" s="46">
        <v>6</v>
      </c>
      <c r="M116" s="46">
        <v>0</v>
      </c>
      <c r="N116" s="46">
        <v>0</v>
      </c>
      <c r="O116" s="46">
        <v>0</v>
      </c>
      <c r="P116" s="46">
        <v>18</v>
      </c>
      <c r="Q116" s="37"/>
      <c r="R116" s="37"/>
      <c r="S116" s="37"/>
      <c r="T116" s="37"/>
    </row>
    <row r="117" spans="1:20" s="34" customFormat="1" x14ac:dyDescent="0.2">
      <c r="A117" s="46"/>
      <c r="B117" s="46" t="s">
        <v>1779</v>
      </c>
      <c r="C117" s="46" t="s">
        <v>47</v>
      </c>
      <c r="D117" s="46" t="s">
        <v>1780</v>
      </c>
      <c r="E117" s="46" t="s">
        <v>1523</v>
      </c>
      <c r="F117" s="46" t="s">
        <v>99</v>
      </c>
      <c r="G117" s="46">
        <v>21</v>
      </c>
      <c r="H117" s="46" t="s">
        <v>1681</v>
      </c>
      <c r="I117" s="46">
        <v>6</v>
      </c>
      <c r="J117" s="46">
        <v>0</v>
      </c>
      <c r="K117" s="46">
        <v>4</v>
      </c>
      <c r="L117" s="46">
        <v>5</v>
      </c>
      <c r="M117" s="46">
        <v>1</v>
      </c>
      <c r="N117" s="46">
        <v>2</v>
      </c>
      <c r="O117" s="46">
        <v>0</v>
      </c>
      <c r="P117" s="46">
        <v>18</v>
      </c>
      <c r="Q117" s="37"/>
      <c r="R117" s="37"/>
      <c r="S117" s="37"/>
      <c r="T117" s="37"/>
    </row>
    <row r="118" spans="1:20" s="34" customFormat="1" x14ac:dyDescent="0.2">
      <c r="A118" s="46"/>
      <c r="B118" s="46" t="s">
        <v>645</v>
      </c>
      <c r="C118" s="46" t="s">
        <v>66</v>
      </c>
      <c r="D118" s="46" t="s">
        <v>646</v>
      </c>
      <c r="E118" s="46" t="s">
        <v>398</v>
      </c>
      <c r="F118" s="46" t="s">
        <v>99</v>
      </c>
      <c r="G118" s="46">
        <v>21</v>
      </c>
      <c r="H118" s="46" t="s">
        <v>622</v>
      </c>
      <c r="I118" s="46">
        <v>6</v>
      </c>
      <c r="J118" s="46">
        <v>0</v>
      </c>
      <c r="K118" s="46">
        <v>4</v>
      </c>
      <c r="L118" s="46">
        <v>6</v>
      </c>
      <c r="M118" s="46">
        <v>0</v>
      </c>
      <c r="N118" s="46">
        <v>1</v>
      </c>
      <c r="O118" s="46">
        <v>0</v>
      </c>
      <c r="P118" s="46">
        <v>17</v>
      </c>
      <c r="Q118" s="35"/>
      <c r="R118" s="35"/>
      <c r="S118" s="35"/>
      <c r="T118" s="35"/>
    </row>
    <row r="119" spans="1:20" s="34" customFormat="1" ht="15" x14ac:dyDescent="0.25">
      <c r="A119" s="47"/>
      <c r="B119" s="59" t="s">
        <v>1387</v>
      </c>
      <c r="C119" s="60" t="s">
        <v>864</v>
      </c>
      <c r="D119" s="60" t="s">
        <v>1388</v>
      </c>
      <c r="E119" s="60" t="s">
        <v>1123</v>
      </c>
      <c r="F119" s="47" t="s">
        <v>99</v>
      </c>
      <c r="G119" s="47">
        <v>21</v>
      </c>
      <c r="H119" s="60" t="s">
        <v>1389</v>
      </c>
      <c r="I119" s="47">
        <v>6</v>
      </c>
      <c r="J119" s="47">
        <v>6</v>
      </c>
      <c r="K119" s="47">
        <v>2</v>
      </c>
      <c r="L119" s="47">
        <v>0</v>
      </c>
      <c r="M119" s="47">
        <v>3</v>
      </c>
      <c r="N119" s="47">
        <v>0</v>
      </c>
      <c r="O119" s="47">
        <v>0</v>
      </c>
      <c r="P119" s="61">
        <f>SUM(I119:O119)</f>
        <v>17</v>
      </c>
      <c r="Q119" s="37"/>
      <c r="R119" s="37"/>
      <c r="S119" s="37"/>
      <c r="T119" s="37"/>
    </row>
    <row r="120" spans="1:20" s="34" customFormat="1" x14ac:dyDescent="0.2">
      <c r="A120" s="46"/>
      <c r="B120" s="46" t="s">
        <v>1781</v>
      </c>
      <c r="C120" s="46" t="s">
        <v>1175</v>
      </c>
      <c r="D120" s="46" t="s">
        <v>1281</v>
      </c>
      <c r="E120" s="46" t="s">
        <v>1585</v>
      </c>
      <c r="F120" s="46" t="s">
        <v>99</v>
      </c>
      <c r="G120" s="46">
        <v>21</v>
      </c>
      <c r="H120" s="46" t="s">
        <v>1586</v>
      </c>
      <c r="I120" s="46">
        <v>2</v>
      </c>
      <c r="J120" s="46">
        <v>6</v>
      </c>
      <c r="K120" s="46">
        <v>2</v>
      </c>
      <c r="L120" s="46">
        <v>3</v>
      </c>
      <c r="M120" s="46">
        <v>1</v>
      </c>
      <c r="N120" s="46">
        <v>2</v>
      </c>
      <c r="O120" s="46">
        <v>1</v>
      </c>
      <c r="P120" s="46">
        <v>17</v>
      </c>
      <c r="Q120" s="37"/>
      <c r="R120" s="37"/>
      <c r="S120" s="37"/>
      <c r="T120" s="37"/>
    </row>
    <row r="121" spans="1:20" s="34" customFormat="1" x14ac:dyDescent="0.2">
      <c r="A121" s="46"/>
      <c r="B121" s="46" t="s">
        <v>1782</v>
      </c>
      <c r="C121" s="46" t="s">
        <v>1783</v>
      </c>
      <c r="D121" s="46" t="s">
        <v>1784</v>
      </c>
      <c r="E121" s="46" t="s">
        <v>1585</v>
      </c>
      <c r="F121" s="46" t="s">
        <v>99</v>
      </c>
      <c r="G121" s="46">
        <v>21</v>
      </c>
      <c r="H121" s="46" t="s">
        <v>1586</v>
      </c>
      <c r="I121" s="46">
        <v>6</v>
      </c>
      <c r="J121" s="46">
        <v>6</v>
      </c>
      <c r="K121" s="46">
        <v>2</v>
      </c>
      <c r="L121" s="46">
        <v>1</v>
      </c>
      <c r="M121" s="46">
        <v>0</v>
      </c>
      <c r="N121" s="46">
        <v>2</v>
      </c>
      <c r="O121" s="46">
        <v>0</v>
      </c>
      <c r="P121" s="46">
        <v>17</v>
      </c>
      <c r="Q121" s="37"/>
      <c r="R121" s="37"/>
      <c r="S121" s="37"/>
      <c r="T121" s="37"/>
    </row>
    <row r="122" spans="1:20" s="34" customFormat="1" x14ac:dyDescent="0.2">
      <c r="A122" s="46"/>
      <c r="B122" s="46" t="s">
        <v>1785</v>
      </c>
      <c r="C122" s="46" t="s">
        <v>1059</v>
      </c>
      <c r="D122" s="46" t="s">
        <v>1786</v>
      </c>
      <c r="E122" s="46" t="s">
        <v>1526</v>
      </c>
      <c r="F122" s="46" t="s">
        <v>99</v>
      </c>
      <c r="G122" s="46">
        <v>21</v>
      </c>
      <c r="H122" s="46" t="s">
        <v>1787</v>
      </c>
      <c r="I122" s="46">
        <v>1</v>
      </c>
      <c r="J122" s="46">
        <v>5</v>
      </c>
      <c r="K122" s="46">
        <v>6</v>
      </c>
      <c r="L122" s="46">
        <v>0</v>
      </c>
      <c r="M122" s="46">
        <v>2</v>
      </c>
      <c r="N122" s="46">
        <v>3</v>
      </c>
      <c r="O122" s="46">
        <v>0</v>
      </c>
      <c r="P122" s="46">
        <v>17</v>
      </c>
      <c r="Q122" s="37"/>
      <c r="R122" s="37"/>
      <c r="S122" s="37"/>
      <c r="T122" s="37"/>
    </row>
    <row r="123" spans="1:20" s="34" customFormat="1" ht="15" x14ac:dyDescent="0.25">
      <c r="A123" s="122"/>
      <c r="B123" s="119" t="s">
        <v>2467</v>
      </c>
      <c r="C123" s="123" t="s">
        <v>347</v>
      </c>
      <c r="D123" s="123" t="s">
        <v>2468</v>
      </c>
      <c r="E123" s="123" t="s">
        <v>2253</v>
      </c>
      <c r="F123" s="123" t="s">
        <v>99</v>
      </c>
      <c r="G123" s="123">
        <v>21</v>
      </c>
      <c r="H123" s="123" t="s">
        <v>2254</v>
      </c>
      <c r="I123" s="51">
        <v>0</v>
      </c>
      <c r="J123" s="51">
        <v>6</v>
      </c>
      <c r="K123" s="51">
        <v>0</v>
      </c>
      <c r="L123" s="51">
        <v>0</v>
      </c>
      <c r="M123" s="51">
        <v>1</v>
      </c>
      <c r="N123" s="51">
        <v>10</v>
      </c>
      <c r="O123" s="51">
        <v>0</v>
      </c>
      <c r="P123" s="50">
        <f>SUM(I123:O123)</f>
        <v>17</v>
      </c>
      <c r="Q123" s="37"/>
      <c r="R123" s="37"/>
      <c r="S123" s="37"/>
      <c r="T123" s="37"/>
    </row>
    <row r="124" spans="1:20" s="34" customFormat="1" ht="15" x14ac:dyDescent="0.25">
      <c r="A124" s="122"/>
      <c r="B124" s="119" t="s">
        <v>2469</v>
      </c>
      <c r="C124" s="123" t="s">
        <v>62</v>
      </c>
      <c r="D124" s="124" t="s">
        <v>2294</v>
      </c>
      <c r="E124" s="123" t="s">
        <v>2295</v>
      </c>
      <c r="F124" s="123" t="s">
        <v>99</v>
      </c>
      <c r="G124" s="123">
        <v>21</v>
      </c>
      <c r="H124" s="123" t="s">
        <v>2470</v>
      </c>
      <c r="I124" s="51">
        <v>0</v>
      </c>
      <c r="J124" s="51">
        <v>3</v>
      </c>
      <c r="K124" s="51">
        <v>0</v>
      </c>
      <c r="L124" s="51">
        <v>5</v>
      </c>
      <c r="M124" s="51">
        <v>0</v>
      </c>
      <c r="N124" s="51">
        <v>9</v>
      </c>
      <c r="O124" s="51">
        <v>0</v>
      </c>
      <c r="P124" s="50">
        <f>SUM(I124:O124)</f>
        <v>17</v>
      </c>
      <c r="Q124" s="37"/>
      <c r="R124" s="37"/>
      <c r="S124" s="37"/>
      <c r="T124" s="37"/>
    </row>
    <row r="125" spans="1:20" s="34" customFormat="1" x14ac:dyDescent="0.2">
      <c r="A125" s="121"/>
      <c r="B125" s="45" t="s">
        <v>120</v>
      </c>
      <c r="C125" s="46" t="s">
        <v>159</v>
      </c>
      <c r="D125" s="46" t="s">
        <v>160</v>
      </c>
      <c r="E125" s="46" t="s">
        <v>175</v>
      </c>
      <c r="F125" s="46" t="s">
        <v>99</v>
      </c>
      <c r="G125" s="46">
        <v>21</v>
      </c>
      <c r="H125" s="46" t="s">
        <v>100</v>
      </c>
      <c r="I125" s="45">
        <v>5</v>
      </c>
      <c r="J125" s="45">
        <v>6</v>
      </c>
      <c r="K125" s="45">
        <v>2</v>
      </c>
      <c r="L125" s="45">
        <v>0</v>
      </c>
      <c r="M125" s="45">
        <v>1</v>
      </c>
      <c r="N125" s="45">
        <v>2</v>
      </c>
      <c r="O125" s="45">
        <v>0</v>
      </c>
      <c r="P125" s="126">
        <f>SUM(I125:O125)</f>
        <v>16</v>
      </c>
      <c r="Q125" s="37"/>
      <c r="R125" s="37"/>
      <c r="S125" s="37"/>
      <c r="T125" s="37"/>
    </row>
    <row r="126" spans="1:20" s="34" customFormat="1" x14ac:dyDescent="0.2">
      <c r="A126" s="121"/>
      <c r="B126" s="45" t="s">
        <v>121</v>
      </c>
      <c r="C126" s="46" t="s">
        <v>161</v>
      </c>
      <c r="D126" s="46" t="s">
        <v>162</v>
      </c>
      <c r="E126" s="46" t="s">
        <v>176</v>
      </c>
      <c r="F126" s="46" t="s">
        <v>99</v>
      </c>
      <c r="G126" s="46">
        <v>21</v>
      </c>
      <c r="H126" s="46" t="s">
        <v>181</v>
      </c>
      <c r="I126" s="45">
        <v>1</v>
      </c>
      <c r="J126" s="45">
        <v>6</v>
      </c>
      <c r="K126" s="45">
        <v>5</v>
      </c>
      <c r="L126" s="45">
        <v>1</v>
      </c>
      <c r="M126" s="45">
        <v>1</v>
      </c>
      <c r="N126" s="45">
        <v>2</v>
      </c>
      <c r="O126" s="45">
        <v>0</v>
      </c>
      <c r="P126" s="126">
        <f>SUM(I126:O126)</f>
        <v>16</v>
      </c>
      <c r="Q126" s="37"/>
      <c r="R126" s="37"/>
      <c r="S126" s="37"/>
      <c r="T126" s="37"/>
    </row>
    <row r="127" spans="1:20" s="34" customFormat="1" x14ac:dyDescent="0.2">
      <c r="A127" s="46"/>
      <c r="B127" s="46" t="s">
        <v>647</v>
      </c>
      <c r="C127" s="46" t="s">
        <v>648</v>
      </c>
      <c r="D127" s="46" t="s">
        <v>391</v>
      </c>
      <c r="E127" s="46" t="s">
        <v>389</v>
      </c>
      <c r="F127" s="46" t="s">
        <v>99</v>
      </c>
      <c r="G127" s="46">
        <v>21</v>
      </c>
      <c r="H127" s="46" t="s">
        <v>388</v>
      </c>
      <c r="I127" s="46">
        <v>6</v>
      </c>
      <c r="J127" s="46">
        <v>3</v>
      </c>
      <c r="K127" s="46">
        <v>6</v>
      </c>
      <c r="L127" s="46">
        <v>0</v>
      </c>
      <c r="M127" s="46">
        <v>1</v>
      </c>
      <c r="N127" s="46">
        <v>0</v>
      </c>
      <c r="O127" s="46">
        <v>0</v>
      </c>
      <c r="P127" s="46">
        <v>16</v>
      </c>
      <c r="Q127" s="35"/>
      <c r="R127" s="35"/>
      <c r="S127" s="35"/>
      <c r="T127" s="35"/>
    </row>
    <row r="128" spans="1:20" s="34" customFormat="1" ht="15" x14ac:dyDescent="0.25">
      <c r="A128" s="119"/>
      <c r="B128" s="120" t="s">
        <v>1006</v>
      </c>
      <c r="C128" s="48" t="s">
        <v>1007</v>
      </c>
      <c r="D128" s="48" t="s">
        <v>1008</v>
      </c>
      <c r="E128" s="48" t="s">
        <v>742</v>
      </c>
      <c r="F128" s="48" t="s">
        <v>99</v>
      </c>
      <c r="G128" s="48">
        <v>21</v>
      </c>
      <c r="H128" s="48" t="s">
        <v>753</v>
      </c>
      <c r="I128" s="49">
        <v>0</v>
      </c>
      <c r="J128" s="49">
        <v>6</v>
      </c>
      <c r="K128" s="49">
        <v>1</v>
      </c>
      <c r="L128" s="49">
        <v>1</v>
      </c>
      <c r="M128" s="49">
        <v>6</v>
      </c>
      <c r="N128" s="49">
        <v>2</v>
      </c>
      <c r="O128" s="49">
        <v>0</v>
      </c>
      <c r="P128" s="50">
        <f>SUM(I128:O128)</f>
        <v>16</v>
      </c>
      <c r="Q128" s="37"/>
      <c r="R128" s="37"/>
      <c r="S128" s="37"/>
      <c r="T128" s="37"/>
    </row>
    <row r="129" spans="1:20" s="34" customFormat="1" ht="15" x14ac:dyDescent="0.25">
      <c r="A129" s="47"/>
      <c r="B129" s="59" t="s">
        <v>1390</v>
      </c>
      <c r="C129" s="60" t="s">
        <v>686</v>
      </c>
      <c r="D129" s="60" t="s">
        <v>1391</v>
      </c>
      <c r="E129" s="60" t="s">
        <v>1159</v>
      </c>
      <c r="F129" s="47" t="s">
        <v>99</v>
      </c>
      <c r="G129" s="47">
        <v>21</v>
      </c>
      <c r="H129" s="60" t="s">
        <v>1291</v>
      </c>
      <c r="I129" s="47">
        <v>6</v>
      </c>
      <c r="J129" s="47">
        <v>6</v>
      </c>
      <c r="K129" s="47">
        <v>2</v>
      </c>
      <c r="L129" s="47">
        <v>0</v>
      </c>
      <c r="M129" s="47">
        <v>1</v>
      </c>
      <c r="N129" s="47">
        <v>1</v>
      </c>
      <c r="O129" s="47">
        <v>0</v>
      </c>
      <c r="P129" s="61">
        <f>SUM(I129:O129)</f>
        <v>16</v>
      </c>
      <c r="Q129" s="37"/>
      <c r="R129" s="37"/>
      <c r="S129" s="37"/>
      <c r="T129" s="37"/>
    </row>
    <row r="130" spans="1:20" s="34" customFormat="1" x14ac:dyDescent="0.2">
      <c r="A130" s="46"/>
      <c r="B130" s="46" t="s">
        <v>1788</v>
      </c>
      <c r="C130" s="46" t="s">
        <v>1789</v>
      </c>
      <c r="D130" s="46" t="s">
        <v>1790</v>
      </c>
      <c r="E130" s="46" t="s">
        <v>1530</v>
      </c>
      <c r="F130" s="46" t="s">
        <v>99</v>
      </c>
      <c r="G130" s="46">
        <v>21</v>
      </c>
      <c r="H130" s="46" t="s">
        <v>1754</v>
      </c>
      <c r="I130" s="46">
        <v>2</v>
      </c>
      <c r="J130" s="46">
        <v>3</v>
      </c>
      <c r="K130" s="46">
        <v>6</v>
      </c>
      <c r="L130" s="46">
        <v>1</v>
      </c>
      <c r="M130" s="46">
        <v>1</v>
      </c>
      <c r="N130" s="46">
        <v>2</v>
      </c>
      <c r="O130" s="46">
        <v>1</v>
      </c>
      <c r="P130" s="46">
        <v>16</v>
      </c>
      <c r="Q130" s="37"/>
      <c r="R130" s="37"/>
      <c r="S130" s="37"/>
      <c r="T130" s="37"/>
    </row>
    <row r="131" spans="1:20" s="34" customFormat="1" ht="15" x14ac:dyDescent="0.25">
      <c r="A131" s="122"/>
      <c r="B131" s="119" t="s">
        <v>2471</v>
      </c>
      <c r="C131" s="123" t="s">
        <v>2472</v>
      </c>
      <c r="D131" s="124" t="s">
        <v>2473</v>
      </c>
      <c r="E131" s="123" t="s">
        <v>2329</v>
      </c>
      <c r="F131" s="123" t="s">
        <v>99</v>
      </c>
      <c r="G131" s="123">
        <v>21</v>
      </c>
      <c r="H131" s="123" t="s">
        <v>2330</v>
      </c>
      <c r="I131" s="51">
        <v>0</v>
      </c>
      <c r="J131" s="51">
        <v>6</v>
      </c>
      <c r="K131" s="51">
        <v>6</v>
      </c>
      <c r="L131" s="51">
        <v>1</v>
      </c>
      <c r="M131" s="51">
        <v>1</v>
      </c>
      <c r="N131" s="51">
        <v>2</v>
      </c>
      <c r="O131" s="51">
        <v>0</v>
      </c>
      <c r="P131" s="50">
        <f t="shared" ref="P131:P137" si="6">SUM(I131:O131)</f>
        <v>16</v>
      </c>
      <c r="Q131" s="37"/>
      <c r="R131" s="37"/>
      <c r="S131" s="37"/>
      <c r="T131" s="37"/>
    </row>
    <row r="132" spans="1:20" s="34" customFormat="1" x14ac:dyDescent="0.2">
      <c r="A132" s="121"/>
      <c r="B132" s="45" t="s">
        <v>122</v>
      </c>
      <c r="C132" s="46" t="s">
        <v>144</v>
      </c>
      <c r="D132" s="46" t="s">
        <v>163</v>
      </c>
      <c r="E132" s="46" t="s">
        <v>81</v>
      </c>
      <c r="F132" s="46" t="s">
        <v>99</v>
      </c>
      <c r="G132" s="46">
        <v>21</v>
      </c>
      <c r="H132" s="46" t="s">
        <v>91</v>
      </c>
      <c r="I132" s="45">
        <v>2</v>
      </c>
      <c r="J132" s="45">
        <v>0</v>
      </c>
      <c r="K132" s="45">
        <v>6</v>
      </c>
      <c r="L132" s="45">
        <v>0</v>
      </c>
      <c r="M132" s="45">
        <v>0</v>
      </c>
      <c r="N132" s="45">
        <v>2</v>
      </c>
      <c r="O132" s="45">
        <v>5</v>
      </c>
      <c r="P132" s="126">
        <f t="shared" si="6"/>
        <v>15</v>
      </c>
      <c r="Q132" s="37"/>
      <c r="R132" s="37"/>
      <c r="S132" s="37"/>
      <c r="T132" s="37"/>
    </row>
    <row r="133" spans="1:20" s="34" customFormat="1" x14ac:dyDescent="0.2">
      <c r="A133" s="121"/>
      <c r="B133" s="45" t="s">
        <v>123</v>
      </c>
      <c r="C133" s="46" t="s">
        <v>70</v>
      </c>
      <c r="D133" s="46" t="s">
        <v>164</v>
      </c>
      <c r="E133" s="46" t="s">
        <v>84</v>
      </c>
      <c r="F133" s="46" t="s">
        <v>99</v>
      </c>
      <c r="G133" s="46">
        <v>21</v>
      </c>
      <c r="H133" s="46" t="s">
        <v>94</v>
      </c>
      <c r="I133" s="45">
        <v>3</v>
      </c>
      <c r="J133" s="45">
        <v>6</v>
      </c>
      <c r="K133" s="45">
        <v>2</v>
      </c>
      <c r="L133" s="45">
        <v>0</v>
      </c>
      <c r="M133" s="45">
        <v>0</v>
      </c>
      <c r="N133" s="45">
        <v>0</v>
      </c>
      <c r="O133" s="45">
        <v>4</v>
      </c>
      <c r="P133" s="126">
        <f t="shared" si="6"/>
        <v>15</v>
      </c>
      <c r="Q133" s="37"/>
      <c r="R133" s="37"/>
      <c r="S133" s="37"/>
      <c r="T133" s="37"/>
    </row>
    <row r="134" spans="1:20" s="34" customFormat="1" ht="15" x14ac:dyDescent="0.25">
      <c r="A134" s="119"/>
      <c r="B134" s="120" t="s">
        <v>1009</v>
      </c>
      <c r="C134" s="48" t="s">
        <v>901</v>
      </c>
      <c r="D134" s="48" t="s">
        <v>256</v>
      </c>
      <c r="E134" s="48" t="s">
        <v>720</v>
      </c>
      <c r="F134" s="48" t="s">
        <v>99</v>
      </c>
      <c r="G134" s="48">
        <v>21</v>
      </c>
      <c r="H134" s="48" t="s">
        <v>721</v>
      </c>
      <c r="I134" s="49">
        <v>0</v>
      </c>
      <c r="J134" s="49">
        <v>6</v>
      </c>
      <c r="K134" s="49">
        <v>6</v>
      </c>
      <c r="L134" s="49">
        <v>1</v>
      </c>
      <c r="M134" s="49">
        <v>2</v>
      </c>
      <c r="N134" s="49">
        <v>0</v>
      </c>
      <c r="O134" s="49">
        <v>0</v>
      </c>
      <c r="P134" s="50">
        <f t="shared" si="6"/>
        <v>15</v>
      </c>
      <c r="Q134" s="37"/>
      <c r="R134" s="37"/>
      <c r="S134" s="37"/>
      <c r="T134" s="37"/>
    </row>
    <row r="135" spans="1:20" s="34" customFormat="1" ht="15" x14ac:dyDescent="0.25">
      <c r="A135" s="119"/>
      <c r="B135" s="120" t="s">
        <v>1010</v>
      </c>
      <c r="C135" s="48" t="s">
        <v>1011</v>
      </c>
      <c r="D135" s="48" t="s">
        <v>1012</v>
      </c>
      <c r="E135" s="48" t="s">
        <v>748</v>
      </c>
      <c r="F135" s="48" t="s">
        <v>99</v>
      </c>
      <c r="G135" s="48">
        <v>21</v>
      </c>
      <c r="H135" s="48" t="s">
        <v>749</v>
      </c>
      <c r="I135" s="49">
        <v>2</v>
      </c>
      <c r="J135" s="49">
        <v>5</v>
      </c>
      <c r="K135" s="49">
        <v>5</v>
      </c>
      <c r="L135" s="49">
        <v>1</v>
      </c>
      <c r="M135" s="49">
        <v>2</v>
      </c>
      <c r="N135" s="49">
        <v>0</v>
      </c>
      <c r="O135" s="49">
        <v>0</v>
      </c>
      <c r="P135" s="50">
        <f t="shared" si="6"/>
        <v>15</v>
      </c>
      <c r="Q135" s="37"/>
      <c r="R135" s="37"/>
      <c r="S135" s="37"/>
      <c r="T135" s="37"/>
    </row>
    <row r="136" spans="1:20" s="34" customFormat="1" ht="15" x14ac:dyDescent="0.25">
      <c r="A136" s="119"/>
      <c r="B136" s="120" t="s">
        <v>1013</v>
      </c>
      <c r="C136" s="48" t="s">
        <v>347</v>
      </c>
      <c r="D136" s="48" t="s">
        <v>1014</v>
      </c>
      <c r="E136" s="48" t="s">
        <v>748</v>
      </c>
      <c r="F136" s="48" t="s">
        <v>99</v>
      </c>
      <c r="G136" s="48">
        <v>21</v>
      </c>
      <c r="H136" s="48" t="s">
        <v>749</v>
      </c>
      <c r="I136" s="49">
        <v>2</v>
      </c>
      <c r="J136" s="49">
        <v>6</v>
      </c>
      <c r="K136" s="49">
        <v>2</v>
      </c>
      <c r="L136" s="49">
        <v>4</v>
      </c>
      <c r="M136" s="49">
        <v>1</v>
      </c>
      <c r="N136" s="49">
        <v>0</v>
      </c>
      <c r="O136" s="49">
        <v>0</v>
      </c>
      <c r="P136" s="50">
        <f t="shared" si="6"/>
        <v>15</v>
      </c>
      <c r="Q136" s="37"/>
      <c r="R136" s="37"/>
      <c r="S136" s="37"/>
      <c r="T136" s="37"/>
    </row>
    <row r="137" spans="1:20" s="34" customFormat="1" ht="15" x14ac:dyDescent="0.25">
      <c r="A137" s="47"/>
      <c r="B137" s="59" t="s">
        <v>1392</v>
      </c>
      <c r="C137" s="60" t="s">
        <v>1393</v>
      </c>
      <c r="D137" s="60" t="s">
        <v>1394</v>
      </c>
      <c r="E137" s="60" t="s">
        <v>1133</v>
      </c>
      <c r="F137" s="47" t="s">
        <v>99</v>
      </c>
      <c r="G137" s="47">
        <v>21</v>
      </c>
      <c r="H137" s="60" t="s">
        <v>1375</v>
      </c>
      <c r="I137" s="47">
        <v>1</v>
      </c>
      <c r="J137" s="47">
        <v>6</v>
      </c>
      <c r="K137" s="47">
        <v>6</v>
      </c>
      <c r="L137" s="47">
        <v>0</v>
      </c>
      <c r="M137" s="47">
        <v>2</v>
      </c>
      <c r="N137" s="47">
        <v>0</v>
      </c>
      <c r="O137" s="47">
        <v>0</v>
      </c>
      <c r="P137" s="61">
        <f t="shared" si="6"/>
        <v>15</v>
      </c>
      <c r="Q137" s="37"/>
      <c r="R137" s="37"/>
      <c r="S137" s="37"/>
      <c r="T137" s="37"/>
    </row>
    <row r="138" spans="1:20" s="34" customFormat="1" x14ac:dyDescent="0.2">
      <c r="A138" s="46"/>
      <c r="B138" s="46" t="s">
        <v>1791</v>
      </c>
      <c r="C138" s="46" t="s">
        <v>465</v>
      </c>
      <c r="D138" s="46" t="s">
        <v>1792</v>
      </c>
      <c r="E138" s="46" t="s">
        <v>1541</v>
      </c>
      <c r="F138" s="46" t="s">
        <v>99</v>
      </c>
      <c r="G138" s="46">
        <v>21</v>
      </c>
      <c r="H138" s="46" t="s">
        <v>1704</v>
      </c>
      <c r="I138" s="46">
        <v>1</v>
      </c>
      <c r="J138" s="46">
        <v>6</v>
      </c>
      <c r="K138" s="46">
        <v>4</v>
      </c>
      <c r="L138" s="46">
        <v>0</v>
      </c>
      <c r="M138" s="46">
        <v>0</v>
      </c>
      <c r="N138" s="46">
        <v>1</v>
      </c>
      <c r="O138" s="46">
        <v>3</v>
      </c>
      <c r="P138" s="46">
        <v>15</v>
      </c>
      <c r="Q138" s="37"/>
      <c r="R138" s="37"/>
      <c r="S138" s="37"/>
      <c r="T138" s="37"/>
    </row>
    <row r="139" spans="1:20" s="34" customFormat="1" x14ac:dyDescent="0.2">
      <c r="A139" s="53"/>
      <c r="B139" s="127" t="s">
        <v>2122</v>
      </c>
      <c r="C139" s="53" t="s">
        <v>381</v>
      </c>
      <c r="D139" s="53" t="s">
        <v>2123</v>
      </c>
      <c r="E139" s="53" t="s">
        <v>1969</v>
      </c>
      <c r="F139" s="53" t="s">
        <v>99</v>
      </c>
      <c r="G139" s="53">
        <v>21</v>
      </c>
      <c r="H139" s="53" t="s">
        <v>2106</v>
      </c>
      <c r="I139" s="54">
        <v>1</v>
      </c>
      <c r="J139" s="54">
        <v>0</v>
      </c>
      <c r="K139" s="54">
        <v>6</v>
      </c>
      <c r="L139" s="54">
        <v>6</v>
      </c>
      <c r="M139" s="54">
        <v>0</v>
      </c>
      <c r="N139" s="54">
        <v>2</v>
      </c>
      <c r="O139" s="54">
        <v>0</v>
      </c>
      <c r="P139" s="54">
        <f>SUM(I139:O139)</f>
        <v>15</v>
      </c>
      <c r="Q139" s="40"/>
      <c r="R139" s="40"/>
      <c r="S139" s="40"/>
      <c r="T139" s="40"/>
    </row>
    <row r="140" spans="1:20" s="34" customFormat="1" x14ac:dyDescent="0.2">
      <c r="A140" s="53"/>
      <c r="B140" s="127" t="s">
        <v>2124</v>
      </c>
      <c r="C140" s="53" t="s">
        <v>2125</v>
      </c>
      <c r="D140" s="53" t="s">
        <v>2126</v>
      </c>
      <c r="E140" s="53" t="s">
        <v>1969</v>
      </c>
      <c r="F140" s="53" t="s">
        <v>99</v>
      </c>
      <c r="G140" s="53">
        <v>21</v>
      </c>
      <c r="H140" s="53" t="s">
        <v>2106</v>
      </c>
      <c r="I140" s="54">
        <v>3</v>
      </c>
      <c r="J140" s="54">
        <v>1</v>
      </c>
      <c r="K140" s="54">
        <v>0</v>
      </c>
      <c r="L140" s="54">
        <v>0</v>
      </c>
      <c r="M140" s="54">
        <v>1</v>
      </c>
      <c r="N140" s="54">
        <v>10</v>
      </c>
      <c r="O140" s="54">
        <v>0</v>
      </c>
      <c r="P140" s="54">
        <f>SUM(I140:O140)</f>
        <v>15</v>
      </c>
      <c r="Q140" s="40"/>
      <c r="R140" s="40"/>
      <c r="S140" s="40"/>
      <c r="T140" s="40"/>
    </row>
    <row r="141" spans="1:20" s="34" customFormat="1" ht="15.75" customHeight="1" x14ac:dyDescent="0.2">
      <c r="A141" s="53"/>
      <c r="B141" s="127" t="s">
        <v>2127</v>
      </c>
      <c r="C141" s="53" t="s">
        <v>328</v>
      </c>
      <c r="D141" s="53" t="s">
        <v>2128</v>
      </c>
      <c r="E141" s="53" t="s">
        <v>2073</v>
      </c>
      <c r="F141" s="53" t="s">
        <v>1935</v>
      </c>
      <c r="G141" s="53">
        <v>21</v>
      </c>
      <c r="H141" s="53" t="s">
        <v>2129</v>
      </c>
      <c r="I141" s="54">
        <v>1</v>
      </c>
      <c r="J141" s="54">
        <v>6</v>
      </c>
      <c r="K141" s="54">
        <v>2</v>
      </c>
      <c r="L141" s="54">
        <v>1</v>
      </c>
      <c r="M141" s="54">
        <v>1</v>
      </c>
      <c r="N141" s="54">
        <v>4</v>
      </c>
      <c r="O141" s="54">
        <v>0</v>
      </c>
      <c r="P141" s="54">
        <f>SUM(I141:O141)</f>
        <v>15</v>
      </c>
      <c r="Q141" s="40"/>
      <c r="R141" s="40"/>
      <c r="S141" s="40"/>
      <c r="T141" s="40"/>
    </row>
    <row r="142" spans="1:20" s="34" customFormat="1" ht="15.75" customHeight="1" x14ac:dyDescent="0.25">
      <c r="A142" s="122"/>
      <c r="B142" s="119" t="s">
        <v>2474</v>
      </c>
      <c r="C142" s="123" t="s">
        <v>465</v>
      </c>
      <c r="D142" s="123" t="s">
        <v>2475</v>
      </c>
      <c r="E142" s="123" t="s">
        <v>2249</v>
      </c>
      <c r="F142" s="123" t="s">
        <v>99</v>
      </c>
      <c r="G142" s="123">
        <v>21</v>
      </c>
      <c r="H142" s="123" t="s">
        <v>2250</v>
      </c>
      <c r="I142" s="51">
        <v>0</v>
      </c>
      <c r="J142" s="51">
        <v>6</v>
      </c>
      <c r="K142" s="51">
        <v>6</v>
      </c>
      <c r="L142" s="51">
        <v>0</v>
      </c>
      <c r="M142" s="51">
        <v>2</v>
      </c>
      <c r="N142" s="51">
        <v>1</v>
      </c>
      <c r="O142" s="51">
        <v>0</v>
      </c>
      <c r="P142" s="50">
        <f>SUM(I142:O142)</f>
        <v>15</v>
      </c>
      <c r="Q142" s="37"/>
      <c r="R142" s="37"/>
      <c r="S142" s="37"/>
      <c r="T142" s="37"/>
    </row>
    <row r="143" spans="1:20" s="34" customFormat="1" ht="15.75" customHeight="1" x14ac:dyDescent="0.2">
      <c r="A143" s="46"/>
      <c r="B143" s="46" t="s">
        <v>649</v>
      </c>
      <c r="C143" s="46" t="s">
        <v>650</v>
      </c>
      <c r="D143" s="46" t="s">
        <v>651</v>
      </c>
      <c r="E143" s="46" t="s">
        <v>418</v>
      </c>
      <c r="F143" s="46" t="s">
        <v>99</v>
      </c>
      <c r="G143" s="46">
        <v>21</v>
      </c>
      <c r="H143" s="46" t="s">
        <v>652</v>
      </c>
      <c r="I143" s="46">
        <v>2</v>
      </c>
      <c r="J143" s="46">
        <v>5</v>
      </c>
      <c r="K143" s="46">
        <v>2</v>
      </c>
      <c r="L143" s="46">
        <v>1</v>
      </c>
      <c r="M143" s="46">
        <v>2</v>
      </c>
      <c r="N143" s="46">
        <v>0</v>
      </c>
      <c r="O143" s="46">
        <v>2</v>
      </c>
      <c r="P143" s="46">
        <v>14</v>
      </c>
      <c r="Q143" s="35"/>
      <c r="R143" s="35"/>
      <c r="S143" s="35"/>
      <c r="T143" s="35"/>
    </row>
    <row r="144" spans="1:20" s="34" customFormat="1" ht="15.75" customHeight="1" x14ac:dyDescent="0.2">
      <c r="A144" s="46"/>
      <c r="B144" s="46" t="s">
        <v>653</v>
      </c>
      <c r="C144" s="46" t="s">
        <v>137</v>
      </c>
      <c r="D144" s="46" t="s">
        <v>654</v>
      </c>
      <c r="E144" s="46" t="s">
        <v>389</v>
      </c>
      <c r="F144" s="46" t="s">
        <v>99</v>
      </c>
      <c r="G144" s="46">
        <v>21</v>
      </c>
      <c r="H144" s="46" t="s">
        <v>388</v>
      </c>
      <c r="I144" s="46">
        <v>0</v>
      </c>
      <c r="J144" s="46">
        <v>6</v>
      </c>
      <c r="K144" s="46">
        <v>0</v>
      </c>
      <c r="L144" s="46">
        <v>4</v>
      </c>
      <c r="M144" s="46">
        <v>1</v>
      </c>
      <c r="N144" s="46">
        <v>2</v>
      </c>
      <c r="O144" s="46">
        <v>1</v>
      </c>
      <c r="P144" s="46">
        <v>14</v>
      </c>
      <c r="Q144" s="35"/>
      <c r="R144" s="35"/>
      <c r="S144" s="35"/>
      <c r="T144" s="35"/>
    </row>
    <row r="145" spans="1:20" s="34" customFormat="1" ht="15.75" customHeight="1" x14ac:dyDescent="0.2">
      <c r="A145" s="46"/>
      <c r="B145" s="46" t="s">
        <v>655</v>
      </c>
      <c r="C145" s="46" t="s">
        <v>66</v>
      </c>
      <c r="D145" s="46" t="s">
        <v>656</v>
      </c>
      <c r="E145" s="46" t="s">
        <v>372</v>
      </c>
      <c r="F145" s="46" t="s">
        <v>99</v>
      </c>
      <c r="G145" s="46">
        <v>21</v>
      </c>
      <c r="H145" s="46" t="s">
        <v>371</v>
      </c>
      <c r="I145" s="46">
        <v>2</v>
      </c>
      <c r="J145" s="46">
        <v>6</v>
      </c>
      <c r="K145" s="46">
        <v>6</v>
      </c>
      <c r="L145" s="46">
        <v>0</v>
      </c>
      <c r="M145" s="46">
        <v>0</v>
      </c>
      <c r="N145" s="46">
        <v>0</v>
      </c>
      <c r="O145" s="46">
        <v>0</v>
      </c>
      <c r="P145" s="46">
        <v>14</v>
      </c>
      <c r="Q145" s="35"/>
      <c r="R145" s="35"/>
      <c r="S145" s="35"/>
      <c r="T145" s="35"/>
    </row>
    <row r="146" spans="1:20" s="34" customFormat="1" ht="15.75" customHeight="1" x14ac:dyDescent="0.25">
      <c r="A146" s="47"/>
      <c r="B146" s="59" t="s">
        <v>1395</v>
      </c>
      <c r="C146" s="60" t="s">
        <v>66</v>
      </c>
      <c r="D146" s="60" t="s">
        <v>1396</v>
      </c>
      <c r="E146" s="60" t="s">
        <v>1123</v>
      </c>
      <c r="F146" s="47" t="s">
        <v>99</v>
      </c>
      <c r="G146" s="47">
        <v>21</v>
      </c>
      <c r="H146" s="60" t="s">
        <v>1389</v>
      </c>
      <c r="I146" s="47">
        <v>0</v>
      </c>
      <c r="J146" s="47">
        <v>6</v>
      </c>
      <c r="K146" s="47">
        <v>3</v>
      </c>
      <c r="L146" s="47">
        <v>2</v>
      </c>
      <c r="M146" s="47">
        <v>3</v>
      </c>
      <c r="N146" s="47">
        <v>0</v>
      </c>
      <c r="O146" s="47">
        <v>0</v>
      </c>
      <c r="P146" s="61">
        <f t="shared" ref="P146:P152" si="7">SUM(I146:O146)</f>
        <v>14</v>
      </c>
      <c r="Q146" s="37"/>
      <c r="R146" s="37"/>
      <c r="S146" s="37"/>
      <c r="T146" s="37"/>
    </row>
    <row r="147" spans="1:20" s="34" customFormat="1" ht="15.75" customHeight="1" x14ac:dyDescent="0.25">
      <c r="A147" s="47"/>
      <c r="B147" s="59" t="s">
        <v>1397</v>
      </c>
      <c r="C147" s="60" t="s">
        <v>913</v>
      </c>
      <c r="D147" s="60" t="s">
        <v>1398</v>
      </c>
      <c r="E147" s="60" t="s">
        <v>1109</v>
      </c>
      <c r="F147" s="47" t="s">
        <v>99</v>
      </c>
      <c r="G147" s="47">
        <v>21</v>
      </c>
      <c r="H147" s="60" t="s">
        <v>1110</v>
      </c>
      <c r="I147" s="47">
        <v>1</v>
      </c>
      <c r="J147" s="47">
        <v>0</v>
      </c>
      <c r="K147" s="47">
        <v>6</v>
      </c>
      <c r="L147" s="47">
        <v>0</v>
      </c>
      <c r="M147" s="47">
        <v>5</v>
      </c>
      <c r="N147" s="47">
        <v>2</v>
      </c>
      <c r="O147" s="47">
        <v>0</v>
      </c>
      <c r="P147" s="61">
        <f t="shared" si="7"/>
        <v>14</v>
      </c>
      <c r="Q147" s="37"/>
      <c r="R147" s="37"/>
      <c r="S147" s="37"/>
      <c r="T147" s="37"/>
    </row>
    <row r="148" spans="1:20" s="34" customFormat="1" x14ac:dyDescent="0.2">
      <c r="A148" s="53"/>
      <c r="B148" s="127" t="s">
        <v>2130</v>
      </c>
      <c r="C148" s="53" t="s">
        <v>1636</v>
      </c>
      <c r="D148" s="53" t="s">
        <v>551</v>
      </c>
      <c r="E148" s="53" t="s">
        <v>1994</v>
      </c>
      <c r="F148" s="53" t="s">
        <v>1995</v>
      </c>
      <c r="G148" s="53">
        <v>21</v>
      </c>
      <c r="H148" s="53" t="s">
        <v>1996</v>
      </c>
      <c r="I148" s="54">
        <v>1</v>
      </c>
      <c r="J148" s="54">
        <v>0</v>
      </c>
      <c r="K148" s="54">
        <v>6</v>
      </c>
      <c r="L148" s="54">
        <v>0</v>
      </c>
      <c r="M148" s="54">
        <v>4</v>
      </c>
      <c r="N148" s="54">
        <v>3</v>
      </c>
      <c r="O148" s="54">
        <v>0</v>
      </c>
      <c r="P148" s="54">
        <f t="shared" si="7"/>
        <v>14</v>
      </c>
      <c r="Q148" s="40"/>
      <c r="R148" s="40"/>
      <c r="S148" s="40"/>
      <c r="T148" s="40"/>
    </row>
    <row r="149" spans="1:20" s="34" customFormat="1" x14ac:dyDescent="0.2">
      <c r="A149" s="53"/>
      <c r="B149" s="127" t="s">
        <v>2131</v>
      </c>
      <c r="C149" s="53" t="s">
        <v>2132</v>
      </c>
      <c r="D149" s="53" t="s">
        <v>2133</v>
      </c>
      <c r="E149" s="53" t="s">
        <v>2073</v>
      </c>
      <c r="F149" s="53" t="s">
        <v>1935</v>
      </c>
      <c r="G149" s="53">
        <v>21</v>
      </c>
      <c r="H149" s="53" t="s">
        <v>2129</v>
      </c>
      <c r="I149" s="54">
        <v>1</v>
      </c>
      <c r="J149" s="54">
        <v>5</v>
      </c>
      <c r="K149" s="54">
        <v>0</v>
      </c>
      <c r="L149" s="54">
        <v>0</v>
      </c>
      <c r="M149" s="54">
        <v>0</v>
      </c>
      <c r="N149" s="54">
        <v>0</v>
      </c>
      <c r="O149" s="54">
        <v>8</v>
      </c>
      <c r="P149" s="54">
        <f t="shared" si="7"/>
        <v>14</v>
      </c>
      <c r="Q149" s="40"/>
      <c r="R149" s="40"/>
      <c r="S149" s="40"/>
      <c r="T149" s="40"/>
    </row>
    <row r="150" spans="1:20" s="34" customFormat="1" x14ac:dyDescent="0.2">
      <c r="A150" s="53"/>
      <c r="B150" s="127" t="s">
        <v>2134</v>
      </c>
      <c r="C150" s="53" t="s">
        <v>45</v>
      </c>
      <c r="D150" s="53" t="s">
        <v>2060</v>
      </c>
      <c r="E150" s="53" t="s">
        <v>1948</v>
      </c>
      <c r="F150" s="53" t="s">
        <v>1935</v>
      </c>
      <c r="G150" s="53">
        <v>21</v>
      </c>
      <c r="H150" s="53" t="s">
        <v>1949</v>
      </c>
      <c r="I150" s="54">
        <v>6</v>
      </c>
      <c r="J150" s="54">
        <v>6</v>
      </c>
      <c r="K150" s="54">
        <v>1</v>
      </c>
      <c r="L150" s="54">
        <v>0</v>
      </c>
      <c r="M150" s="54">
        <v>0</v>
      </c>
      <c r="N150" s="54">
        <v>0</v>
      </c>
      <c r="O150" s="54">
        <v>1</v>
      </c>
      <c r="P150" s="54">
        <f t="shared" si="7"/>
        <v>14</v>
      </c>
      <c r="Q150" s="40"/>
      <c r="R150" s="40"/>
      <c r="S150" s="40"/>
      <c r="T150" s="40"/>
    </row>
    <row r="151" spans="1:20" s="34" customFormat="1" ht="15" x14ac:dyDescent="0.25">
      <c r="A151" s="47"/>
      <c r="B151" s="59" t="s">
        <v>1399</v>
      </c>
      <c r="C151" s="60" t="s">
        <v>575</v>
      </c>
      <c r="D151" s="60" t="s">
        <v>1400</v>
      </c>
      <c r="E151" s="60" t="s">
        <v>1146</v>
      </c>
      <c r="F151" s="47" t="s">
        <v>99</v>
      </c>
      <c r="G151" s="47">
        <v>21</v>
      </c>
      <c r="H151" s="60" t="s">
        <v>1147</v>
      </c>
      <c r="I151" s="47">
        <v>2</v>
      </c>
      <c r="J151" s="47">
        <v>6</v>
      </c>
      <c r="K151" s="47">
        <v>0</v>
      </c>
      <c r="L151" s="47">
        <v>0</v>
      </c>
      <c r="M151" s="47">
        <v>2</v>
      </c>
      <c r="N151" s="47">
        <v>2</v>
      </c>
      <c r="O151" s="47">
        <v>1</v>
      </c>
      <c r="P151" s="61">
        <f t="shared" si="7"/>
        <v>13</v>
      </c>
      <c r="Q151" s="37"/>
      <c r="R151" s="37"/>
      <c r="S151" s="37"/>
      <c r="T151" s="37"/>
    </row>
    <row r="152" spans="1:20" s="34" customFormat="1" ht="15" x14ac:dyDescent="0.25">
      <c r="A152" s="47"/>
      <c r="B152" s="59" t="s">
        <v>1401</v>
      </c>
      <c r="C152" s="60" t="s">
        <v>339</v>
      </c>
      <c r="D152" s="60" t="s">
        <v>1402</v>
      </c>
      <c r="E152" s="60" t="s">
        <v>1177</v>
      </c>
      <c r="F152" s="47" t="s">
        <v>99</v>
      </c>
      <c r="G152" s="47">
        <v>21</v>
      </c>
      <c r="H152" s="60" t="s">
        <v>1178</v>
      </c>
      <c r="I152" s="47">
        <v>1</v>
      </c>
      <c r="J152" s="47">
        <v>6</v>
      </c>
      <c r="K152" s="47">
        <v>2</v>
      </c>
      <c r="L152" s="47">
        <v>0</v>
      </c>
      <c r="M152" s="47">
        <v>3</v>
      </c>
      <c r="N152" s="47">
        <v>1</v>
      </c>
      <c r="O152" s="47">
        <v>0</v>
      </c>
      <c r="P152" s="61">
        <f t="shared" si="7"/>
        <v>13</v>
      </c>
      <c r="Q152" s="37"/>
      <c r="R152" s="37"/>
      <c r="S152" s="37"/>
      <c r="T152" s="37"/>
    </row>
    <row r="153" spans="1:20" s="34" customFormat="1" x14ac:dyDescent="0.2">
      <c r="A153" s="46"/>
      <c r="B153" s="46" t="s">
        <v>1793</v>
      </c>
      <c r="C153" s="46" t="s">
        <v>1794</v>
      </c>
      <c r="D153" s="46" t="s">
        <v>1795</v>
      </c>
      <c r="E153" s="46" t="s">
        <v>1549</v>
      </c>
      <c r="F153" s="46" t="s">
        <v>99</v>
      </c>
      <c r="G153" s="46">
        <v>21</v>
      </c>
      <c r="H153" s="46" t="s">
        <v>1769</v>
      </c>
      <c r="I153" s="46">
        <v>1</v>
      </c>
      <c r="J153" s="46">
        <v>5</v>
      </c>
      <c r="K153" s="46">
        <v>6</v>
      </c>
      <c r="L153" s="46">
        <v>0</v>
      </c>
      <c r="M153" s="46">
        <v>0</v>
      </c>
      <c r="N153" s="46">
        <v>1</v>
      </c>
      <c r="O153" s="46">
        <v>0</v>
      </c>
      <c r="P153" s="46">
        <v>13</v>
      </c>
      <c r="Q153" s="37"/>
      <c r="R153" s="37"/>
      <c r="S153" s="37"/>
      <c r="T153" s="37"/>
    </row>
    <row r="154" spans="1:20" s="34" customFormat="1" x14ac:dyDescent="0.2">
      <c r="A154" s="46"/>
      <c r="B154" s="46" t="s">
        <v>1796</v>
      </c>
      <c r="C154" s="46" t="s">
        <v>1105</v>
      </c>
      <c r="D154" s="46" t="s">
        <v>1797</v>
      </c>
      <c r="E154" s="46" t="s">
        <v>1545</v>
      </c>
      <c r="F154" s="46" t="s">
        <v>99</v>
      </c>
      <c r="G154" s="46">
        <v>21</v>
      </c>
      <c r="H154" s="46" t="s">
        <v>1555</v>
      </c>
      <c r="I154" s="46">
        <v>0</v>
      </c>
      <c r="J154" s="46">
        <v>0</v>
      </c>
      <c r="K154" s="46">
        <v>6</v>
      </c>
      <c r="L154" s="46">
        <v>6</v>
      </c>
      <c r="M154" s="46">
        <v>0</v>
      </c>
      <c r="N154" s="46">
        <v>1</v>
      </c>
      <c r="O154" s="46">
        <v>0</v>
      </c>
      <c r="P154" s="46">
        <v>13</v>
      </c>
      <c r="Q154" s="37"/>
      <c r="R154" s="37"/>
      <c r="S154" s="37"/>
      <c r="T154" s="37"/>
    </row>
    <row r="155" spans="1:20" s="34" customFormat="1" x14ac:dyDescent="0.2">
      <c r="A155" s="53"/>
      <c r="B155" s="127" t="s">
        <v>2135</v>
      </c>
      <c r="C155" s="53" t="s">
        <v>2136</v>
      </c>
      <c r="D155" s="53" t="s">
        <v>1979</v>
      </c>
      <c r="E155" s="53" t="s">
        <v>1974</v>
      </c>
      <c r="F155" s="53" t="s">
        <v>99</v>
      </c>
      <c r="G155" s="53">
        <v>21</v>
      </c>
      <c r="H155" s="53" t="s">
        <v>1975</v>
      </c>
      <c r="I155" s="54">
        <v>2</v>
      </c>
      <c r="J155" s="54">
        <v>0</v>
      </c>
      <c r="K155" s="54">
        <v>6</v>
      </c>
      <c r="L155" s="54">
        <v>4</v>
      </c>
      <c r="M155" s="54">
        <v>1</v>
      </c>
      <c r="N155" s="54">
        <v>0</v>
      </c>
      <c r="O155" s="54">
        <v>0</v>
      </c>
      <c r="P155" s="54">
        <f t="shared" ref="P155:P164" si="8">SUM(I155:O155)</f>
        <v>13</v>
      </c>
      <c r="Q155" s="40"/>
      <c r="R155" s="40"/>
      <c r="S155" s="40"/>
      <c r="T155" s="40"/>
    </row>
    <row r="156" spans="1:20" s="34" customFormat="1" ht="15" x14ac:dyDescent="0.25">
      <c r="A156" s="122"/>
      <c r="B156" s="119" t="s">
        <v>2476</v>
      </c>
      <c r="C156" s="123" t="s">
        <v>579</v>
      </c>
      <c r="D156" s="124" t="s">
        <v>2477</v>
      </c>
      <c r="E156" s="123" t="s">
        <v>2295</v>
      </c>
      <c r="F156" s="123" t="s">
        <v>99</v>
      </c>
      <c r="G156" s="123">
        <v>21</v>
      </c>
      <c r="H156" s="123" t="s">
        <v>2470</v>
      </c>
      <c r="I156" s="51">
        <v>0</v>
      </c>
      <c r="J156" s="51">
        <v>6</v>
      </c>
      <c r="K156" s="51">
        <v>0</v>
      </c>
      <c r="L156" s="51">
        <v>0</v>
      </c>
      <c r="M156" s="51">
        <v>1</v>
      </c>
      <c r="N156" s="51">
        <v>0</v>
      </c>
      <c r="O156" s="51">
        <v>6</v>
      </c>
      <c r="P156" s="50">
        <f t="shared" si="8"/>
        <v>13</v>
      </c>
      <c r="Q156" s="37"/>
      <c r="R156" s="37"/>
      <c r="S156" s="37"/>
      <c r="T156" s="37"/>
    </row>
    <row r="157" spans="1:20" s="34" customFormat="1" ht="15" x14ac:dyDescent="0.25">
      <c r="A157" s="122"/>
      <c r="B157" s="121" t="s">
        <v>2478</v>
      </c>
      <c r="C157" s="123" t="s">
        <v>2479</v>
      </c>
      <c r="D157" s="124" t="s">
        <v>2480</v>
      </c>
      <c r="E157" s="123" t="s">
        <v>2272</v>
      </c>
      <c r="F157" s="123" t="s">
        <v>99</v>
      </c>
      <c r="G157" s="123">
        <v>21</v>
      </c>
      <c r="H157" s="123" t="s">
        <v>2442</v>
      </c>
      <c r="I157" s="46">
        <v>6</v>
      </c>
      <c r="J157" s="46">
        <v>1</v>
      </c>
      <c r="K157" s="46">
        <v>6</v>
      </c>
      <c r="L157" s="46">
        <v>0</v>
      </c>
      <c r="M157" s="46">
        <v>0</v>
      </c>
      <c r="N157" s="46">
        <v>0</v>
      </c>
      <c r="O157" s="46">
        <v>0</v>
      </c>
      <c r="P157" s="50">
        <f t="shared" si="8"/>
        <v>13</v>
      </c>
      <c r="Q157" s="37"/>
      <c r="R157" s="37"/>
      <c r="S157" s="37"/>
      <c r="T157" s="37"/>
    </row>
    <row r="158" spans="1:20" s="34" customFormat="1" ht="15" x14ac:dyDescent="0.25">
      <c r="A158" s="122"/>
      <c r="B158" s="119" t="s">
        <v>2481</v>
      </c>
      <c r="C158" s="123" t="s">
        <v>2482</v>
      </c>
      <c r="D158" s="124" t="s">
        <v>2483</v>
      </c>
      <c r="E158" s="123" t="s">
        <v>2258</v>
      </c>
      <c r="F158" s="123" t="s">
        <v>99</v>
      </c>
      <c r="G158" s="123">
        <v>21</v>
      </c>
      <c r="H158" s="123" t="s">
        <v>2259</v>
      </c>
      <c r="I158" s="51">
        <v>6</v>
      </c>
      <c r="J158" s="51">
        <v>4</v>
      </c>
      <c r="K158" s="51">
        <v>0</v>
      </c>
      <c r="L158" s="51">
        <v>0</v>
      </c>
      <c r="M158" s="51">
        <v>1</v>
      </c>
      <c r="N158" s="51">
        <v>2</v>
      </c>
      <c r="O158" s="51">
        <v>0</v>
      </c>
      <c r="P158" s="50">
        <f t="shared" si="8"/>
        <v>13</v>
      </c>
      <c r="Q158" s="37"/>
      <c r="R158" s="37"/>
      <c r="S158" s="37"/>
      <c r="T158" s="37"/>
    </row>
    <row r="159" spans="1:20" s="34" customFormat="1" x14ac:dyDescent="0.2">
      <c r="A159" s="121"/>
      <c r="B159" s="45" t="s">
        <v>124</v>
      </c>
      <c r="C159" s="46" t="s">
        <v>165</v>
      </c>
      <c r="D159" s="46" t="s">
        <v>166</v>
      </c>
      <c r="E159" s="46" t="s">
        <v>83</v>
      </c>
      <c r="F159" s="46" t="s">
        <v>99</v>
      </c>
      <c r="G159" s="46">
        <v>21</v>
      </c>
      <c r="H159" s="46" t="s">
        <v>182</v>
      </c>
      <c r="I159" s="45">
        <v>0</v>
      </c>
      <c r="J159" s="45">
        <v>6</v>
      </c>
      <c r="K159" s="45">
        <v>2</v>
      </c>
      <c r="L159" s="45">
        <v>0</v>
      </c>
      <c r="M159" s="45">
        <v>1</v>
      </c>
      <c r="N159" s="45">
        <v>2</v>
      </c>
      <c r="O159" s="45">
        <v>1</v>
      </c>
      <c r="P159" s="126">
        <f t="shared" si="8"/>
        <v>12</v>
      </c>
      <c r="Q159" s="37"/>
      <c r="R159" s="37"/>
      <c r="S159" s="37"/>
      <c r="T159" s="37"/>
    </row>
    <row r="160" spans="1:20" s="34" customFormat="1" ht="15" x14ac:dyDescent="0.25">
      <c r="A160" s="119"/>
      <c r="B160" s="120" t="s">
        <v>1015</v>
      </c>
      <c r="C160" s="48" t="s">
        <v>363</v>
      </c>
      <c r="D160" s="48" t="s">
        <v>1016</v>
      </c>
      <c r="E160" s="47" t="s">
        <v>700</v>
      </c>
      <c r="F160" s="48" t="s">
        <v>99</v>
      </c>
      <c r="G160" s="48">
        <v>21</v>
      </c>
      <c r="H160" s="48" t="s">
        <v>942</v>
      </c>
      <c r="I160" s="49">
        <v>1</v>
      </c>
      <c r="J160" s="49">
        <v>6</v>
      </c>
      <c r="K160" s="49">
        <v>4</v>
      </c>
      <c r="L160" s="49">
        <v>0</v>
      </c>
      <c r="M160" s="49">
        <v>0</v>
      </c>
      <c r="N160" s="49">
        <v>0</v>
      </c>
      <c r="O160" s="49">
        <v>1</v>
      </c>
      <c r="P160" s="50">
        <f t="shared" si="8"/>
        <v>12</v>
      </c>
      <c r="Q160" s="37"/>
      <c r="R160" s="37"/>
      <c r="S160" s="37"/>
      <c r="T160" s="37"/>
    </row>
    <row r="161" spans="1:20" s="34" customFormat="1" ht="15" x14ac:dyDescent="0.25">
      <c r="A161" s="119"/>
      <c r="B161" s="120" t="s">
        <v>1017</v>
      </c>
      <c r="C161" s="48" t="s">
        <v>1018</v>
      </c>
      <c r="D161" s="48" t="s">
        <v>1019</v>
      </c>
      <c r="E161" s="48" t="s">
        <v>763</v>
      </c>
      <c r="F161" s="48" t="s">
        <v>99</v>
      </c>
      <c r="G161" s="48">
        <v>21</v>
      </c>
      <c r="H161" s="48" t="s">
        <v>954</v>
      </c>
      <c r="I161" s="49">
        <v>0</v>
      </c>
      <c r="J161" s="49">
        <v>6</v>
      </c>
      <c r="K161" s="49">
        <v>4</v>
      </c>
      <c r="L161" s="49">
        <v>0</v>
      </c>
      <c r="M161" s="49">
        <v>0</v>
      </c>
      <c r="N161" s="49">
        <v>2</v>
      </c>
      <c r="O161" s="49">
        <v>0</v>
      </c>
      <c r="P161" s="50">
        <f t="shared" si="8"/>
        <v>12</v>
      </c>
      <c r="Q161" s="37"/>
      <c r="R161" s="37"/>
      <c r="S161" s="37"/>
      <c r="T161" s="37"/>
    </row>
    <row r="162" spans="1:20" s="34" customFormat="1" ht="15" x14ac:dyDescent="0.25">
      <c r="A162" s="119"/>
      <c r="B162" s="120" t="s">
        <v>1020</v>
      </c>
      <c r="C162" s="48" t="s">
        <v>248</v>
      </c>
      <c r="D162" s="48" t="s">
        <v>1021</v>
      </c>
      <c r="E162" s="48" t="s">
        <v>732</v>
      </c>
      <c r="F162" s="48" t="s">
        <v>99</v>
      </c>
      <c r="G162" s="48">
        <v>21</v>
      </c>
      <c r="H162" s="48" t="s">
        <v>733</v>
      </c>
      <c r="I162" s="49">
        <v>0</v>
      </c>
      <c r="J162" s="49">
        <v>6</v>
      </c>
      <c r="K162" s="49">
        <v>6</v>
      </c>
      <c r="L162" s="49">
        <v>0</v>
      </c>
      <c r="M162" s="49">
        <v>0</v>
      </c>
      <c r="N162" s="49">
        <v>0</v>
      </c>
      <c r="O162" s="49">
        <v>0</v>
      </c>
      <c r="P162" s="50">
        <f t="shared" si="8"/>
        <v>12</v>
      </c>
      <c r="Q162" s="37"/>
      <c r="R162" s="37"/>
      <c r="S162" s="37"/>
      <c r="T162" s="37"/>
    </row>
    <row r="163" spans="1:20" s="34" customFormat="1" ht="15" x14ac:dyDescent="0.25">
      <c r="A163" s="47"/>
      <c r="B163" s="59" t="s">
        <v>1403</v>
      </c>
      <c r="C163" s="60" t="s">
        <v>888</v>
      </c>
      <c r="D163" s="60" t="s">
        <v>358</v>
      </c>
      <c r="E163" s="60" t="s">
        <v>1208</v>
      </c>
      <c r="F163" s="47" t="s">
        <v>99</v>
      </c>
      <c r="G163" s="47">
        <v>21</v>
      </c>
      <c r="H163" s="60" t="s">
        <v>1386</v>
      </c>
      <c r="I163" s="47">
        <v>0</v>
      </c>
      <c r="J163" s="47">
        <v>6</v>
      </c>
      <c r="K163" s="47">
        <v>2</v>
      </c>
      <c r="L163" s="47">
        <v>0</v>
      </c>
      <c r="M163" s="47">
        <v>1</v>
      </c>
      <c r="N163" s="47">
        <v>1</v>
      </c>
      <c r="O163" s="47">
        <v>2</v>
      </c>
      <c r="P163" s="61">
        <f t="shared" si="8"/>
        <v>12</v>
      </c>
      <c r="Q163" s="37"/>
      <c r="R163" s="37"/>
      <c r="S163" s="37"/>
      <c r="T163" s="37"/>
    </row>
    <row r="164" spans="1:20" s="34" customFormat="1" ht="15" x14ac:dyDescent="0.25">
      <c r="A164" s="47"/>
      <c r="B164" s="59" t="s">
        <v>1404</v>
      </c>
      <c r="C164" s="60" t="s">
        <v>336</v>
      </c>
      <c r="D164" s="60" t="s">
        <v>1405</v>
      </c>
      <c r="E164" s="60" t="s">
        <v>1193</v>
      </c>
      <c r="F164" s="47" t="s">
        <v>99</v>
      </c>
      <c r="G164" s="47">
        <v>21</v>
      </c>
      <c r="H164" s="60" t="s">
        <v>1406</v>
      </c>
      <c r="I164" s="47">
        <v>1</v>
      </c>
      <c r="J164" s="47">
        <v>0</v>
      </c>
      <c r="K164" s="47">
        <v>6</v>
      </c>
      <c r="L164" s="47">
        <v>0</v>
      </c>
      <c r="M164" s="47">
        <v>2</v>
      </c>
      <c r="N164" s="47">
        <v>2</v>
      </c>
      <c r="O164" s="47">
        <v>1</v>
      </c>
      <c r="P164" s="61">
        <f t="shared" si="8"/>
        <v>12</v>
      </c>
      <c r="Q164" s="37"/>
      <c r="R164" s="37"/>
      <c r="S164" s="37"/>
      <c r="T164" s="37"/>
    </row>
    <row r="165" spans="1:20" s="34" customFormat="1" x14ac:dyDescent="0.2">
      <c r="A165" s="46"/>
      <c r="B165" s="46" t="s">
        <v>1798</v>
      </c>
      <c r="C165" s="46" t="s">
        <v>439</v>
      </c>
      <c r="D165" s="46" t="s">
        <v>1799</v>
      </c>
      <c r="E165" s="46" t="s">
        <v>1623</v>
      </c>
      <c r="F165" s="46" t="s">
        <v>99</v>
      </c>
      <c r="G165" s="46">
        <v>21</v>
      </c>
      <c r="H165" s="46" t="s">
        <v>1800</v>
      </c>
      <c r="I165" s="46">
        <v>0</v>
      </c>
      <c r="J165" s="46">
        <v>6</v>
      </c>
      <c r="K165" s="46">
        <v>0</v>
      </c>
      <c r="L165" s="46">
        <v>1</v>
      </c>
      <c r="M165" s="46">
        <v>1</v>
      </c>
      <c r="N165" s="46">
        <v>1</v>
      </c>
      <c r="O165" s="46">
        <v>3</v>
      </c>
      <c r="P165" s="46">
        <v>12</v>
      </c>
      <c r="Q165" s="37"/>
      <c r="R165" s="37"/>
      <c r="S165" s="37"/>
      <c r="T165" s="37"/>
    </row>
    <row r="166" spans="1:20" s="34" customFormat="1" x14ac:dyDescent="0.2">
      <c r="A166" s="53"/>
      <c r="B166" s="127" t="s">
        <v>2137</v>
      </c>
      <c r="C166" s="53" t="s">
        <v>686</v>
      </c>
      <c r="D166" s="53" t="s">
        <v>73</v>
      </c>
      <c r="E166" s="53" t="s">
        <v>1962</v>
      </c>
      <c r="F166" s="53" t="s">
        <v>1963</v>
      </c>
      <c r="G166" s="53">
        <v>21</v>
      </c>
      <c r="H166" s="53" t="s">
        <v>2138</v>
      </c>
      <c r="I166" s="54">
        <v>1</v>
      </c>
      <c r="J166" s="54">
        <v>6</v>
      </c>
      <c r="K166" s="54">
        <v>1</v>
      </c>
      <c r="L166" s="54">
        <v>0</v>
      </c>
      <c r="M166" s="54">
        <v>1</v>
      </c>
      <c r="N166" s="54">
        <v>3</v>
      </c>
      <c r="O166" s="54">
        <v>0</v>
      </c>
      <c r="P166" s="54">
        <f>SUM(I166:O166)</f>
        <v>12</v>
      </c>
      <c r="Q166" s="40"/>
      <c r="R166" s="40"/>
      <c r="S166" s="40"/>
      <c r="T166" s="40"/>
    </row>
    <row r="167" spans="1:20" s="34" customFormat="1" x14ac:dyDescent="0.2">
      <c r="A167" s="46"/>
      <c r="B167" s="46" t="s">
        <v>657</v>
      </c>
      <c r="C167" s="46" t="s">
        <v>658</v>
      </c>
      <c r="D167" s="46" t="s">
        <v>659</v>
      </c>
      <c r="E167" s="46" t="s">
        <v>418</v>
      </c>
      <c r="F167" s="46" t="s">
        <v>99</v>
      </c>
      <c r="G167" s="46">
        <v>21</v>
      </c>
      <c r="H167" s="46" t="s">
        <v>652</v>
      </c>
      <c r="I167" s="46">
        <v>0</v>
      </c>
      <c r="J167" s="46">
        <v>2</v>
      </c>
      <c r="K167" s="46">
        <v>2</v>
      </c>
      <c r="L167" s="46">
        <v>2</v>
      </c>
      <c r="M167" s="46">
        <v>2</v>
      </c>
      <c r="N167" s="46">
        <v>1</v>
      </c>
      <c r="O167" s="46">
        <v>2</v>
      </c>
      <c r="P167" s="46">
        <v>11</v>
      </c>
      <c r="Q167" s="35"/>
      <c r="R167" s="35"/>
      <c r="S167" s="35"/>
      <c r="T167" s="35"/>
    </row>
    <row r="168" spans="1:20" s="34" customFormat="1" ht="15" x14ac:dyDescent="0.25">
      <c r="A168" s="119"/>
      <c r="B168" s="120" t="s">
        <v>1022</v>
      </c>
      <c r="C168" s="48" t="s">
        <v>363</v>
      </c>
      <c r="D168" s="48" t="s">
        <v>1023</v>
      </c>
      <c r="E168" s="48" t="s">
        <v>720</v>
      </c>
      <c r="F168" s="48" t="s">
        <v>99</v>
      </c>
      <c r="G168" s="48">
        <v>21</v>
      </c>
      <c r="H168" s="48" t="s">
        <v>721</v>
      </c>
      <c r="I168" s="49">
        <v>0</v>
      </c>
      <c r="J168" s="49">
        <v>6</v>
      </c>
      <c r="K168" s="49">
        <v>1</v>
      </c>
      <c r="L168" s="49">
        <v>2</v>
      </c>
      <c r="M168" s="49">
        <v>1</v>
      </c>
      <c r="N168" s="49">
        <v>1</v>
      </c>
      <c r="O168" s="49">
        <v>0</v>
      </c>
      <c r="P168" s="50">
        <f>SUM(I168:O168)</f>
        <v>11</v>
      </c>
      <c r="Q168" s="37"/>
      <c r="R168" s="37"/>
      <c r="S168" s="37"/>
      <c r="T168" s="37"/>
    </row>
    <row r="169" spans="1:20" s="34" customFormat="1" ht="15" x14ac:dyDescent="0.25">
      <c r="A169" s="119"/>
      <c r="B169" s="120" t="s">
        <v>1024</v>
      </c>
      <c r="C169" s="48" t="s">
        <v>1025</v>
      </c>
      <c r="D169" s="48" t="s">
        <v>1026</v>
      </c>
      <c r="E169" s="47" t="s">
        <v>800</v>
      </c>
      <c r="F169" s="48" t="s">
        <v>99</v>
      </c>
      <c r="G169" s="48">
        <v>21</v>
      </c>
      <c r="H169" s="48" t="s">
        <v>801</v>
      </c>
      <c r="I169" s="49">
        <v>2</v>
      </c>
      <c r="J169" s="49">
        <v>6</v>
      </c>
      <c r="K169" s="49">
        <v>1</v>
      </c>
      <c r="L169" s="49">
        <v>0</v>
      </c>
      <c r="M169" s="49">
        <v>0</v>
      </c>
      <c r="N169" s="49">
        <v>0</v>
      </c>
      <c r="O169" s="49">
        <v>2</v>
      </c>
      <c r="P169" s="50">
        <f>SUM(I169:O169)</f>
        <v>11</v>
      </c>
      <c r="Q169" s="37"/>
      <c r="R169" s="37"/>
      <c r="S169" s="37"/>
      <c r="T169" s="37"/>
    </row>
    <row r="170" spans="1:20" s="34" customFormat="1" ht="15" x14ac:dyDescent="0.25">
      <c r="A170" s="47"/>
      <c r="B170" s="59" t="s">
        <v>1407</v>
      </c>
      <c r="C170" s="60" t="s">
        <v>1408</v>
      </c>
      <c r="D170" s="60" t="s">
        <v>1409</v>
      </c>
      <c r="E170" s="60" t="s">
        <v>1137</v>
      </c>
      <c r="F170" s="47" t="s">
        <v>99</v>
      </c>
      <c r="G170" s="47">
        <v>21</v>
      </c>
      <c r="H170" s="60" t="s">
        <v>1138</v>
      </c>
      <c r="I170" s="47">
        <v>0</v>
      </c>
      <c r="J170" s="47">
        <v>6</v>
      </c>
      <c r="K170" s="47">
        <v>2</v>
      </c>
      <c r="L170" s="47">
        <v>0</v>
      </c>
      <c r="M170" s="47">
        <v>2</v>
      </c>
      <c r="N170" s="47">
        <v>0</v>
      </c>
      <c r="O170" s="47">
        <v>1</v>
      </c>
      <c r="P170" s="61">
        <f>SUM(I170:O170)</f>
        <v>11</v>
      </c>
      <c r="Q170" s="37"/>
      <c r="R170" s="37"/>
      <c r="S170" s="37"/>
      <c r="T170" s="37"/>
    </row>
    <row r="171" spans="1:20" s="34" customFormat="1" ht="15" x14ac:dyDescent="0.25">
      <c r="A171" s="47"/>
      <c r="B171" s="59" t="s">
        <v>1410</v>
      </c>
      <c r="C171" s="60" t="s">
        <v>231</v>
      </c>
      <c r="D171" s="60" t="s">
        <v>1411</v>
      </c>
      <c r="E171" s="60" t="s">
        <v>1172</v>
      </c>
      <c r="F171" s="47" t="s">
        <v>99</v>
      </c>
      <c r="G171" s="47">
        <v>21</v>
      </c>
      <c r="H171" s="60" t="s">
        <v>1173</v>
      </c>
      <c r="I171" s="47">
        <v>4</v>
      </c>
      <c r="J171" s="47">
        <v>1</v>
      </c>
      <c r="K171" s="47">
        <v>2</v>
      </c>
      <c r="L171" s="47">
        <v>0</v>
      </c>
      <c r="M171" s="47">
        <v>2</v>
      </c>
      <c r="N171" s="47">
        <v>0</v>
      </c>
      <c r="O171" s="47">
        <v>2</v>
      </c>
      <c r="P171" s="61">
        <f>SUM(I171:O171)</f>
        <v>11</v>
      </c>
      <c r="Q171" s="37"/>
      <c r="R171" s="37"/>
      <c r="S171" s="37"/>
      <c r="T171" s="37"/>
    </row>
    <row r="172" spans="1:20" s="34" customFormat="1" x14ac:dyDescent="0.2">
      <c r="A172" s="46"/>
      <c r="B172" s="46" t="s">
        <v>1801</v>
      </c>
      <c r="C172" s="46" t="s">
        <v>604</v>
      </c>
      <c r="D172" s="46" t="s">
        <v>1802</v>
      </c>
      <c r="E172" s="46" t="s">
        <v>1623</v>
      </c>
      <c r="F172" s="46" t="s">
        <v>99</v>
      </c>
      <c r="G172" s="46">
        <v>21</v>
      </c>
      <c r="H172" s="46" t="s">
        <v>1800</v>
      </c>
      <c r="I172" s="46">
        <v>2</v>
      </c>
      <c r="J172" s="46">
        <v>6</v>
      </c>
      <c r="K172" s="46">
        <v>0</v>
      </c>
      <c r="L172" s="46">
        <v>0</v>
      </c>
      <c r="M172" s="46">
        <v>1</v>
      </c>
      <c r="N172" s="46">
        <v>2</v>
      </c>
      <c r="O172" s="46">
        <v>0</v>
      </c>
      <c r="P172" s="46">
        <v>11</v>
      </c>
      <c r="Q172" s="37"/>
      <c r="R172" s="37"/>
      <c r="S172" s="37"/>
      <c r="T172" s="37"/>
    </row>
    <row r="173" spans="1:20" s="34" customFormat="1" x14ac:dyDescent="0.2">
      <c r="A173" s="121"/>
      <c r="B173" s="45" t="s">
        <v>125</v>
      </c>
      <c r="C173" s="46" t="s">
        <v>167</v>
      </c>
      <c r="D173" s="46" t="s">
        <v>168</v>
      </c>
      <c r="E173" s="46" t="s">
        <v>79</v>
      </c>
      <c r="F173" s="46" t="s">
        <v>99</v>
      </c>
      <c r="G173" s="46">
        <v>21</v>
      </c>
      <c r="H173" s="46" t="s">
        <v>183</v>
      </c>
      <c r="I173" s="45">
        <v>2</v>
      </c>
      <c r="J173" s="45">
        <v>6</v>
      </c>
      <c r="K173" s="45">
        <v>2</v>
      </c>
      <c r="L173" s="45">
        <v>0</v>
      </c>
      <c r="M173" s="45">
        <v>0</v>
      </c>
      <c r="N173" s="45">
        <v>0</v>
      </c>
      <c r="O173" s="45">
        <v>0</v>
      </c>
      <c r="P173" s="126">
        <f t="shared" ref="P173:P178" si="9">SUM(I173:O173)</f>
        <v>10</v>
      </c>
      <c r="Q173" s="37"/>
      <c r="R173" s="37"/>
      <c r="S173" s="37"/>
      <c r="T173" s="37"/>
    </row>
    <row r="174" spans="1:20" s="34" customFormat="1" ht="15" x14ac:dyDescent="0.25">
      <c r="A174" s="119"/>
      <c r="B174" s="120" t="s">
        <v>1027</v>
      </c>
      <c r="C174" s="48" t="s">
        <v>604</v>
      </c>
      <c r="D174" s="48" t="s">
        <v>1028</v>
      </c>
      <c r="E174" s="48" t="s">
        <v>778</v>
      </c>
      <c r="F174" s="48" t="s">
        <v>99</v>
      </c>
      <c r="G174" s="48">
        <v>21</v>
      </c>
      <c r="H174" s="48" t="s">
        <v>1000</v>
      </c>
      <c r="I174" s="49">
        <v>0</v>
      </c>
      <c r="J174" s="49">
        <v>3</v>
      </c>
      <c r="K174" s="49">
        <v>1</v>
      </c>
      <c r="L174" s="49">
        <v>1</v>
      </c>
      <c r="M174" s="49">
        <v>1</v>
      </c>
      <c r="N174" s="49">
        <v>2</v>
      </c>
      <c r="O174" s="49">
        <v>2</v>
      </c>
      <c r="P174" s="50">
        <f t="shared" si="9"/>
        <v>10</v>
      </c>
      <c r="Q174" s="37"/>
      <c r="R174" s="37"/>
      <c r="S174" s="37"/>
      <c r="T174" s="37"/>
    </row>
    <row r="175" spans="1:20" s="34" customFormat="1" ht="15" x14ac:dyDescent="0.25">
      <c r="A175" s="47"/>
      <c r="B175" s="59" t="s">
        <v>1412</v>
      </c>
      <c r="C175" s="60" t="s">
        <v>347</v>
      </c>
      <c r="D175" s="60" t="s">
        <v>1413</v>
      </c>
      <c r="E175" s="60" t="s">
        <v>1123</v>
      </c>
      <c r="F175" s="47" t="s">
        <v>99</v>
      </c>
      <c r="G175" s="47">
        <v>21</v>
      </c>
      <c r="H175" s="60" t="s">
        <v>1389</v>
      </c>
      <c r="I175" s="47">
        <v>0</v>
      </c>
      <c r="J175" s="47">
        <v>6</v>
      </c>
      <c r="K175" s="47">
        <v>0</v>
      </c>
      <c r="L175" s="47">
        <v>0</v>
      </c>
      <c r="M175" s="47">
        <v>3</v>
      </c>
      <c r="N175" s="47">
        <v>0</v>
      </c>
      <c r="O175" s="47">
        <v>1</v>
      </c>
      <c r="P175" s="61">
        <f t="shared" si="9"/>
        <v>10</v>
      </c>
      <c r="Q175" s="37"/>
      <c r="R175" s="37"/>
      <c r="S175" s="37"/>
      <c r="T175" s="37"/>
    </row>
    <row r="176" spans="1:20" s="34" customFormat="1" x14ac:dyDescent="0.2">
      <c r="A176" s="53"/>
      <c r="B176" s="127" t="s">
        <v>2139</v>
      </c>
      <c r="C176" s="53" t="s">
        <v>2140</v>
      </c>
      <c r="D176" s="53" t="s">
        <v>2141</v>
      </c>
      <c r="E176" s="53" t="s">
        <v>1943</v>
      </c>
      <c r="F176" s="53" t="s">
        <v>1935</v>
      </c>
      <c r="G176" s="53">
        <v>21</v>
      </c>
      <c r="H176" s="53" t="s">
        <v>2142</v>
      </c>
      <c r="I176" s="54">
        <v>1</v>
      </c>
      <c r="J176" s="54">
        <v>6</v>
      </c>
      <c r="K176" s="54">
        <v>2</v>
      </c>
      <c r="L176" s="54">
        <v>0</v>
      </c>
      <c r="M176" s="54">
        <v>1</v>
      </c>
      <c r="N176" s="54">
        <v>0</v>
      </c>
      <c r="O176" s="54">
        <v>0</v>
      </c>
      <c r="P176" s="54">
        <f t="shared" si="9"/>
        <v>10</v>
      </c>
      <c r="Q176" s="40"/>
      <c r="R176" s="40"/>
      <c r="S176" s="40"/>
      <c r="T176" s="40"/>
    </row>
    <row r="177" spans="1:20" s="34" customFormat="1" x14ac:dyDescent="0.2">
      <c r="A177" s="53"/>
      <c r="B177" s="127" t="s">
        <v>2143</v>
      </c>
      <c r="C177" s="53" t="s">
        <v>151</v>
      </c>
      <c r="D177" s="53" t="s">
        <v>2144</v>
      </c>
      <c r="E177" s="53" t="s">
        <v>1938</v>
      </c>
      <c r="F177" s="53" t="s">
        <v>1939</v>
      </c>
      <c r="G177" s="53">
        <v>21</v>
      </c>
      <c r="H177" s="53" t="s">
        <v>2112</v>
      </c>
      <c r="I177" s="54">
        <v>4</v>
      </c>
      <c r="J177" s="54">
        <v>0</v>
      </c>
      <c r="K177" s="54">
        <v>3</v>
      </c>
      <c r="L177" s="54">
        <v>0</v>
      </c>
      <c r="M177" s="54">
        <v>1</v>
      </c>
      <c r="N177" s="54">
        <v>1</v>
      </c>
      <c r="O177" s="54">
        <v>1</v>
      </c>
      <c r="P177" s="54">
        <f t="shared" si="9"/>
        <v>10</v>
      </c>
      <c r="Q177" s="40"/>
      <c r="R177" s="40"/>
      <c r="S177" s="40"/>
      <c r="T177" s="40"/>
    </row>
    <row r="178" spans="1:20" s="34" customFormat="1" ht="15" x14ac:dyDescent="0.25">
      <c r="A178" s="122"/>
      <c r="B178" s="119" t="s">
        <v>2484</v>
      </c>
      <c r="C178" s="123" t="s">
        <v>2485</v>
      </c>
      <c r="D178" s="124" t="s">
        <v>2486</v>
      </c>
      <c r="E178" s="123" t="s">
        <v>2245</v>
      </c>
      <c r="F178" s="123" t="s">
        <v>99</v>
      </c>
      <c r="G178" s="123">
        <v>21</v>
      </c>
      <c r="H178" s="123" t="s">
        <v>2246</v>
      </c>
      <c r="I178" s="51">
        <v>0</v>
      </c>
      <c r="J178" s="51">
        <v>6</v>
      </c>
      <c r="K178" s="51">
        <v>2</v>
      </c>
      <c r="L178" s="51">
        <v>0</v>
      </c>
      <c r="M178" s="51">
        <v>0</v>
      </c>
      <c r="N178" s="51">
        <v>2</v>
      </c>
      <c r="O178" s="51">
        <v>0</v>
      </c>
      <c r="P178" s="50">
        <f t="shared" si="9"/>
        <v>10</v>
      </c>
      <c r="Q178" s="37"/>
      <c r="R178" s="37"/>
      <c r="S178" s="37"/>
      <c r="T178" s="37"/>
    </row>
    <row r="179" spans="1:20" s="34" customFormat="1" x14ac:dyDescent="0.2">
      <c r="A179" s="46"/>
      <c r="B179" s="46" t="s">
        <v>660</v>
      </c>
      <c r="C179" s="46" t="s">
        <v>444</v>
      </c>
      <c r="D179" s="46" t="s">
        <v>661</v>
      </c>
      <c r="E179" s="46" t="s">
        <v>413</v>
      </c>
      <c r="F179" s="46" t="s">
        <v>99</v>
      </c>
      <c r="G179" s="46">
        <v>21</v>
      </c>
      <c r="H179" s="46" t="s">
        <v>412</v>
      </c>
      <c r="I179" s="46">
        <v>1</v>
      </c>
      <c r="J179" s="46">
        <v>6</v>
      </c>
      <c r="K179" s="46">
        <v>2</v>
      </c>
      <c r="L179" s="46">
        <v>0</v>
      </c>
      <c r="M179" s="46">
        <v>0</v>
      </c>
      <c r="N179" s="46">
        <v>0</v>
      </c>
      <c r="O179" s="46">
        <v>0</v>
      </c>
      <c r="P179" s="46">
        <v>9</v>
      </c>
      <c r="Q179" s="35"/>
      <c r="R179" s="35"/>
      <c r="S179" s="35"/>
      <c r="T179" s="35"/>
    </row>
    <row r="180" spans="1:20" s="40" customFormat="1" ht="15.75" customHeight="1" x14ac:dyDescent="0.25">
      <c r="A180" s="47"/>
      <c r="B180" s="59" t="s">
        <v>1414</v>
      </c>
      <c r="C180" s="60" t="s">
        <v>66</v>
      </c>
      <c r="D180" s="60" t="s">
        <v>1415</v>
      </c>
      <c r="E180" s="60" t="s">
        <v>1140</v>
      </c>
      <c r="F180" s="47" t="s">
        <v>99</v>
      </c>
      <c r="G180" s="47">
        <v>21</v>
      </c>
      <c r="H180" s="60" t="s">
        <v>1416</v>
      </c>
      <c r="I180" s="47">
        <v>0</v>
      </c>
      <c r="J180" s="47">
        <v>6</v>
      </c>
      <c r="K180" s="47">
        <v>2</v>
      </c>
      <c r="L180" s="47">
        <v>0</v>
      </c>
      <c r="M180" s="47">
        <v>1</v>
      </c>
      <c r="N180" s="47">
        <v>0</v>
      </c>
      <c r="O180" s="47">
        <v>0</v>
      </c>
      <c r="P180" s="61">
        <f>SUM(I180:O180)</f>
        <v>9</v>
      </c>
      <c r="Q180" s="37"/>
      <c r="R180" s="37"/>
      <c r="S180" s="37"/>
      <c r="T180" s="37"/>
    </row>
    <row r="181" spans="1:20" s="40" customFormat="1" ht="15.75" customHeight="1" x14ac:dyDescent="0.2">
      <c r="A181" s="46"/>
      <c r="B181" s="46" t="s">
        <v>1803</v>
      </c>
      <c r="C181" s="46" t="s">
        <v>144</v>
      </c>
      <c r="D181" s="46" t="s">
        <v>1804</v>
      </c>
      <c r="E181" s="46" t="s">
        <v>1519</v>
      </c>
      <c r="F181" s="46" t="s">
        <v>99</v>
      </c>
      <c r="G181" s="46">
        <v>21</v>
      </c>
      <c r="H181" s="46" t="s">
        <v>1805</v>
      </c>
      <c r="I181" s="46">
        <v>0</v>
      </c>
      <c r="J181" s="46">
        <v>4</v>
      </c>
      <c r="K181" s="46">
        <v>2</v>
      </c>
      <c r="L181" s="46">
        <v>0</v>
      </c>
      <c r="M181" s="46">
        <v>1</v>
      </c>
      <c r="N181" s="46">
        <v>2</v>
      </c>
      <c r="O181" s="46">
        <v>0</v>
      </c>
      <c r="P181" s="46">
        <v>9</v>
      </c>
      <c r="Q181" s="37"/>
      <c r="R181" s="37"/>
      <c r="S181" s="37"/>
      <c r="T181" s="37"/>
    </row>
    <row r="182" spans="1:20" s="40" customFormat="1" ht="15.75" customHeight="1" x14ac:dyDescent="0.2">
      <c r="A182" s="46"/>
      <c r="B182" s="46" t="s">
        <v>1806</v>
      </c>
      <c r="C182" s="46" t="s">
        <v>66</v>
      </c>
      <c r="D182" s="46" t="s">
        <v>1807</v>
      </c>
      <c r="E182" s="46" t="s">
        <v>1545</v>
      </c>
      <c r="F182" s="46" t="s">
        <v>99</v>
      </c>
      <c r="G182" s="46">
        <v>21</v>
      </c>
      <c r="H182" s="46" t="s">
        <v>1555</v>
      </c>
      <c r="I182" s="46">
        <v>2</v>
      </c>
      <c r="J182" s="46">
        <v>6</v>
      </c>
      <c r="K182" s="46">
        <v>0</v>
      </c>
      <c r="L182" s="46">
        <v>0</v>
      </c>
      <c r="M182" s="46">
        <v>0</v>
      </c>
      <c r="N182" s="46">
        <v>1</v>
      </c>
      <c r="O182" s="46">
        <v>0</v>
      </c>
      <c r="P182" s="46">
        <v>9</v>
      </c>
      <c r="Q182" s="37"/>
      <c r="R182" s="37"/>
      <c r="S182" s="37"/>
      <c r="T182" s="37"/>
    </row>
    <row r="183" spans="1:20" s="40" customFormat="1" ht="15.75" customHeight="1" x14ac:dyDescent="0.2">
      <c r="A183" s="53"/>
      <c r="B183" s="127" t="s">
        <v>2145</v>
      </c>
      <c r="C183" s="53" t="s">
        <v>146</v>
      </c>
      <c r="D183" s="53" t="s">
        <v>1968</v>
      </c>
      <c r="E183" s="53" t="s">
        <v>1969</v>
      </c>
      <c r="F183" s="53" t="s">
        <v>99</v>
      </c>
      <c r="G183" s="53">
        <v>21</v>
      </c>
      <c r="H183" s="53" t="s">
        <v>2106</v>
      </c>
      <c r="I183" s="54">
        <v>2</v>
      </c>
      <c r="J183" s="54">
        <v>0</v>
      </c>
      <c r="K183" s="54">
        <v>6</v>
      </c>
      <c r="L183" s="54">
        <v>0</v>
      </c>
      <c r="M183" s="54">
        <v>1</v>
      </c>
      <c r="N183" s="54">
        <v>0</v>
      </c>
      <c r="O183" s="54">
        <v>0</v>
      </c>
      <c r="P183" s="54">
        <f>SUM(I183:O183)</f>
        <v>9</v>
      </c>
    </row>
    <row r="184" spans="1:20" s="40" customFormat="1" ht="15.75" customHeight="1" x14ac:dyDescent="0.2">
      <c r="A184" s="53"/>
      <c r="B184" s="127" t="s">
        <v>2146</v>
      </c>
      <c r="C184" s="53" t="s">
        <v>1318</v>
      </c>
      <c r="D184" s="53" t="s">
        <v>2147</v>
      </c>
      <c r="E184" s="53" t="s">
        <v>1934</v>
      </c>
      <c r="F184" s="53" t="s">
        <v>1935</v>
      </c>
      <c r="G184" s="53">
        <v>21</v>
      </c>
      <c r="H184" s="53" t="s">
        <v>2110</v>
      </c>
      <c r="I184" s="54">
        <v>1</v>
      </c>
      <c r="J184" s="54">
        <v>6</v>
      </c>
      <c r="K184" s="54">
        <v>0</v>
      </c>
      <c r="L184" s="54">
        <v>0</v>
      </c>
      <c r="M184" s="54">
        <v>2</v>
      </c>
      <c r="N184" s="54">
        <v>0</v>
      </c>
      <c r="O184" s="54">
        <v>0</v>
      </c>
      <c r="P184" s="54">
        <f>SUM(I184:O184)</f>
        <v>9</v>
      </c>
    </row>
    <row r="185" spans="1:20" s="40" customFormat="1" ht="15.75" customHeight="1" x14ac:dyDescent="0.2">
      <c r="A185" s="53"/>
      <c r="B185" s="127" t="s">
        <v>2148</v>
      </c>
      <c r="C185" s="53" t="s">
        <v>328</v>
      </c>
      <c r="D185" s="53" t="s">
        <v>2149</v>
      </c>
      <c r="E185" s="53" t="s">
        <v>1943</v>
      </c>
      <c r="F185" s="53" t="s">
        <v>1935</v>
      </c>
      <c r="G185" s="53">
        <v>21</v>
      </c>
      <c r="H185" s="53" t="s">
        <v>2142</v>
      </c>
      <c r="I185" s="54">
        <v>1</v>
      </c>
      <c r="J185" s="54">
        <v>0</v>
      </c>
      <c r="K185" s="54">
        <v>2</v>
      </c>
      <c r="L185" s="54">
        <v>0</v>
      </c>
      <c r="M185" s="54">
        <v>0</v>
      </c>
      <c r="N185" s="54">
        <v>0</v>
      </c>
      <c r="O185" s="54">
        <v>6</v>
      </c>
      <c r="P185" s="54">
        <f>SUM(I185:O185)</f>
        <v>9</v>
      </c>
    </row>
    <row r="186" spans="1:20" s="40" customFormat="1" ht="15.75" customHeight="1" x14ac:dyDescent="0.2">
      <c r="A186" s="53"/>
      <c r="B186" s="127" t="s">
        <v>2150</v>
      </c>
      <c r="C186" s="53" t="s">
        <v>368</v>
      </c>
      <c r="D186" s="53" t="s">
        <v>2151</v>
      </c>
      <c r="E186" s="53" t="s">
        <v>1938</v>
      </c>
      <c r="F186" s="53" t="s">
        <v>1939</v>
      </c>
      <c r="G186" s="53">
        <v>21</v>
      </c>
      <c r="H186" s="53" t="s">
        <v>2112</v>
      </c>
      <c r="I186" s="54">
        <v>1</v>
      </c>
      <c r="J186" s="54">
        <v>6</v>
      </c>
      <c r="K186" s="54">
        <v>2</v>
      </c>
      <c r="L186" s="54">
        <v>0</v>
      </c>
      <c r="M186" s="54">
        <v>0</v>
      </c>
      <c r="N186" s="54">
        <v>0</v>
      </c>
      <c r="O186" s="54">
        <v>0</v>
      </c>
      <c r="P186" s="54">
        <f>SUM(I186:O186)</f>
        <v>9</v>
      </c>
    </row>
    <row r="187" spans="1:20" s="40" customFormat="1" ht="15.75" customHeight="1" x14ac:dyDescent="0.25">
      <c r="A187" s="122"/>
      <c r="B187" s="121" t="s">
        <v>2487</v>
      </c>
      <c r="C187" s="123" t="s">
        <v>2488</v>
      </c>
      <c r="D187" s="124" t="s">
        <v>2489</v>
      </c>
      <c r="E187" s="123" t="s">
        <v>2295</v>
      </c>
      <c r="F187" s="123" t="s">
        <v>99</v>
      </c>
      <c r="G187" s="123">
        <v>21</v>
      </c>
      <c r="H187" s="123" t="s">
        <v>2470</v>
      </c>
      <c r="I187" s="46">
        <v>0</v>
      </c>
      <c r="J187" s="46">
        <v>0</v>
      </c>
      <c r="K187" s="46">
        <v>0</v>
      </c>
      <c r="L187" s="46">
        <v>1</v>
      </c>
      <c r="M187" s="46">
        <v>0</v>
      </c>
      <c r="N187" s="46">
        <v>8</v>
      </c>
      <c r="O187" s="46">
        <v>0</v>
      </c>
      <c r="P187" s="50">
        <f>SUM(I187:O187)</f>
        <v>9</v>
      </c>
      <c r="Q187" s="37"/>
      <c r="R187" s="37"/>
      <c r="S187" s="37"/>
      <c r="T187" s="37"/>
    </row>
    <row r="188" spans="1:20" s="40" customFormat="1" ht="15.75" customHeight="1" x14ac:dyDescent="0.2">
      <c r="A188" s="46"/>
      <c r="B188" s="46" t="s">
        <v>662</v>
      </c>
      <c r="C188" s="46" t="s">
        <v>146</v>
      </c>
      <c r="D188" s="46" t="s">
        <v>663</v>
      </c>
      <c r="E188" s="46" t="s">
        <v>376</v>
      </c>
      <c r="F188" s="46" t="s">
        <v>99</v>
      </c>
      <c r="G188" s="46">
        <v>21</v>
      </c>
      <c r="H188" s="46" t="s">
        <v>375</v>
      </c>
      <c r="I188" s="46">
        <v>2</v>
      </c>
      <c r="J188" s="46">
        <v>0</v>
      </c>
      <c r="K188" s="46">
        <v>2</v>
      </c>
      <c r="L188" s="46">
        <v>2</v>
      </c>
      <c r="M188" s="46">
        <v>0</v>
      </c>
      <c r="N188" s="46">
        <v>2</v>
      </c>
      <c r="O188" s="46">
        <v>0</v>
      </c>
      <c r="P188" s="46">
        <v>8</v>
      </c>
      <c r="Q188" s="35"/>
      <c r="R188" s="35"/>
      <c r="S188" s="35"/>
      <c r="T188" s="35"/>
    </row>
    <row r="189" spans="1:20" s="40" customFormat="1" ht="15.75" customHeight="1" x14ac:dyDescent="0.2">
      <c r="A189" s="46"/>
      <c r="B189" s="46" t="s">
        <v>664</v>
      </c>
      <c r="C189" s="46" t="s">
        <v>51</v>
      </c>
      <c r="D189" s="46" t="s">
        <v>665</v>
      </c>
      <c r="E189" s="46" t="s">
        <v>385</v>
      </c>
      <c r="F189" s="46" t="s">
        <v>99</v>
      </c>
      <c r="G189" s="46">
        <v>21</v>
      </c>
      <c r="H189" s="46" t="s">
        <v>384</v>
      </c>
      <c r="I189" s="66">
        <v>1</v>
      </c>
      <c r="J189" s="66">
        <v>1</v>
      </c>
      <c r="K189" s="66">
        <v>2</v>
      </c>
      <c r="L189" s="66">
        <v>1</v>
      </c>
      <c r="M189" s="66">
        <v>1</v>
      </c>
      <c r="N189" s="66">
        <v>1</v>
      </c>
      <c r="O189" s="66">
        <v>1</v>
      </c>
      <c r="P189" s="46">
        <v>8</v>
      </c>
      <c r="Q189" s="35"/>
      <c r="R189" s="35"/>
      <c r="S189" s="35"/>
      <c r="T189" s="35"/>
    </row>
    <row r="190" spans="1:20" s="40" customFormat="1" ht="15.75" customHeight="1" x14ac:dyDescent="0.25">
      <c r="A190" s="119"/>
      <c r="B190" s="120" t="s">
        <v>1029</v>
      </c>
      <c r="C190" s="48" t="s">
        <v>686</v>
      </c>
      <c r="D190" s="48" t="s">
        <v>1030</v>
      </c>
      <c r="E190" s="47" t="s">
        <v>700</v>
      </c>
      <c r="F190" s="48" t="s">
        <v>99</v>
      </c>
      <c r="G190" s="48">
        <v>21</v>
      </c>
      <c r="H190" s="48" t="s">
        <v>942</v>
      </c>
      <c r="I190" s="49">
        <v>0</v>
      </c>
      <c r="J190" s="49">
        <v>6</v>
      </c>
      <c r="K190" s="49">
        <v>2</v>
      </c>
      <c r="L190" s="49">
        <v>0</v>
      </c>
      <c r="M190" s="49">
        <v>0</v>
      </c>
      <c r="N190" s="49">
        <v>0</v>
      </c>
      <c r="O190" s="49">
        <v>0</v>
      </c>
      <c r="P190" s="50">
        <f>SUM(I190:O190)</f>
        <v>8</v>
      </c>
      <c r="Q190" s="37"/>
      <c r="R190" s="37"/>
      <c r="S190" s="37"/>
      <c r="T190" s="37"/>
    </row>
    <row r="191" spans="1:20" s="40" customFormat="1" ht="15.75" customHeight="1" x14ac:dyDescent="0.25">
      <c r="A191" s="47"/>
      <c r="B191" s="59" t="s">
        <v>1417</v>
      </c>
      <c r="C191" s="60" t="s">
        <v>439</v>
      </c>
      <c r="D191" s="60" t="s">
        <v>1247</v>
      </c>
      <c r="E191" s="60" t="s">
        <v>1172</v>
      </c>
      <c r="F191" s="47" t="s">
        <v>99</v>
      </c>
      <c r="G191" s="47">
        <v>21</v>
      </c>
      <c r="H191" s="60" t="s">
        <v>1181</v>
      </c>
      <c r="I191" s="47">
        <v>6</v>
      </c>
      <c r="J191" s="47">
        <v>0</v>
      </c>
      <c r="K191" s="47">
        <v>2</v>
      </c>
      <c r="L191" s="47">
        <v>0</v>
      </c>
      <c r="M191" s="47">
        <v>0</v>
      </c>
      <c r="N191" s="47">
        <v>0</v>
      </c>
      <c r="O191" s="47">
        <v>0</v>
      </c>
      <c r="P191" s="61">
        <f>SUM(I191:O191)</f>
        <v>8</v>
      </c>
      <c r="Q191" s="37"/>
      <c r="R191" s="37"/>
      <c r="S191" s="37"/>
      <c r="T191" s="37"/>
    </row>
    <row r="192" spans="1:20" s="40" customFormat="1" ht="15.75" customHeight="1" x14ac:dyDescent="0.2">
      <c r="A192" s="46"/>
      <c r="B192" s="46" t="s">
        <v>1808</v>
      </c>
      <c r="C192" s="46" t="s">
        <v>347</v>
      </c>
      <c r="D192" s="46" t="s">
        <v>1809</v>
      </c>
      <c r="E192" s="46" t="s">
        <v>1577</v>
      </c>
      <c r="F192" s="46" t="s">
        <v>99</v>
      </c>
      <c r="G192" s="46">
        <v>21</v>
      </c>
      <c r="H192" s="46" t="s">
        <v>1810</v>
      </c>
      <c r="I192" s="46">
        <v>0</v>
      </c>
      <c r="J192" s="46">
        <v>0</v>
      </c>
      <c r="K192" s="46">
        <v>2</v>
      </c>
      <c r="L192" s="46">
        <v>3</v>
      </c>
      <c r="M192" s="46">
        <v>2</v>
      </c>
      <c r="N192" s="46">
        <v>1</v>
      </c>
      <c r="O192" s="46">
        <v>0</v>
      </c>
      <c r="P192" s="46">
        <v>8</v>
      </c>
      <c r="Q192" s="37"/>
      <c r="R192" s="37"/>
      <c r="S192" s="37"/>
      <c r="T192" s="37"/>
    </row>
    <row r="193" spans="1:20" s="40" customFormat="1" ht="15.75" customHeight="1" x14ac:dyDescent="0.2">
      <c r="A193" s="46"/>
      <c r="B193" s="46" t="s">
        <v>1811</v>
      </c>
      <c r="C193" s="46" t="s">
        <v>444</v>
      </c>
      <c r="D193" s="46" t="s">
        <v>1812</v>
      </c>
      <c r="E193" s="46" t="s">
        <v>1615</v>
      </c>
      <c r="F193" s="46" t="s">
        <v>99</v>
      </c>
      <c r="G193" s="46">
        <v>21</v>
      </c>
      <c r="H193" s="46" t="s">
        <v>1616</v>
      </c>
      <c r="I193" s="46">
        <v>2</v>
      </c>
      <c r="J193" s="46">
        <v>5</v>
      </c>
      <c r="K193" s="46">
        <v>0</v>
      </c>
      <c r="L193" s="46">
        <v>0</v>
      </c>
      <c r="M193" s="46">
        <v>0</v>
      </c>
      <c r="N193" s="46">
        <v>1</v>
      </c>
      <c r="O193" s="46">
        <v>0</v>
      </c>
      <c r="P193" s="46">
        <v>8</v>
      </c>
      <c r="Q193" s="37"/>
      <c r="R193" s="37"/>
      <c r="S193" s="37"/>
      <c r="T193" s="37"/>
    </row>
    <row r="194" spans="1:20" s="40" customFormat="1" ht="15.75" customHeight="1" x14ac:dyDescent="0.2">
      <c r="A194" s="46"/>
      <c r="B194" s="46" t="s">
        <v>1813</v>
      </c>
      <c r="C194" s="46" t="s">
        <v>1814</v>
      </c>
      <c r="D194" s="46" t="s">
        <v>1815</v>
      </c>
      <c r="E194" s="46" t="s">
        <v>1593</v>
      </c>
      <c r="F194" s="46" t="s">
        <v>99</v>
      </c>
      <c r="G194" s="46">
        <v>21</v>
      </c>
      <c r="H194" s="46" t="s">
        <v>1698</v>
      </c>
      <c r="I194" s="46">
        <v>0</v>
      </c>
      <c r="J194" s="46">
        <v>6</v>
      </c>
      <c r="K194" s="46">
        <v>0</v>
      </c>
      <c r="L194" s="46">
        <v>0</v>
      </c>
      <c r="M194" s="46">
        <v>2</v>
      </c>
      <c r="N194" s="46">
        <v>0</v>
      </c>
      <c r="O194" s="46">
        <v>0</v>
      </c>
      <c r="P194" s="46">
        <v>8</v>
      </c>
      <c r="Q194" s="37"/>
      <c r="R194" s="37"/>
      <c r="S194" s="37"/>
      <c r="T194" s="37"/>
    </row>
    <row r="195" spans="1:20" s="40" customFormat="1" ht="15.75" customHeight="1" x14ac:dyDescent="0.2">
      <c r="A195" s="46"/>
      <c r="B195" s="46" t="s">
        <v>1816</v>
      </c>
      <c r="C195" s="46" t="s">
        <v>1817</v>
      </c>
      <c r="D195" s="46" t="s">
        <v>1818</v>
      </c>
      <c r="E195" s="46" t="s">
        <v>1526</v>
      </c>
      <c r="F195" s="46" t="s">
        <v>99</v>
      </c>
      <c r="G195" s="46">
        <v>21</v>
      </c>
      <c r="H195" s="46" t="s">
        <v>1787</v>
      </c>
      <c r="I195" s="46">
        <v>0</v>
      </c>
      <c r="J195" s="46">
        <v>6</v>
      </c>
      <c r="K195" s="46">
        <v>0</v>
      </c>
      <c r="L195" s="46">
        <v>0</v>
      </c>
      <c r="M195" s="46">
        <v>1</v>
      </c>
      <c r="N195" s="46">
        <v>1</v>
      </c>
      <c r="O195" s="46">
        <v>0</v>
      </c>
      <c r="P195" s="46">
        <v>8</v>
      </c>
      <c r="Q195" s="37"/>
      <c r="R195" s="37"/>
      <c r="S195" s="37"/>
      <c r="T195" s="37"/>
    </row>
    <row r="196" spans="1:20" s="40" customFormat="1" ht="15.75" customHeight="1" x14ac:dyDescent="0.2">
      <c r="A196" s="46"/>
      <c r="B196" s="46" t="s">
        <v>1819</v>
      </c>
      <c r="C196" s="46" t="s">
        <v>1820</v>
      </c>
      <c r="D196" s="46" t="s">
        <v>1629</v>
      </c>
      <c r="E196" s="46" t="s">
        <v>1559</v>
      </c>
      <c r="F196" s="46" t="s">
        <v>99</v>
      </c>
      <c r="G196" s="46">
        <v>21</v>
      </c>
      <c r="H196" s="46" t="s">
        <v>1560</v>
      </c>
      <c r="I196" s="46">
        <v>1</v>
      </c>
      <c r="J196" s="46">
        <v>2</v>
      </c>
      <c r="K196" s="46">
        <v>5</v>
      </c>
      <c r="L196" s="46">
        <v>0</v>
      </c>
      <c r="M196" s="46">
        <v>0</v>
      </c>
      <c r="N196" s="46">
        <v>0</v>
      </c>
      <c r="O196" s="46">
        <v>0</v>
      </c>
      <c r="P196" s="46">
        <v>8</v>
      </c>
      <c r="Q196" s="37"/>
      <c r="R196" s="37"/>
      <c r="S196" s="37"/>
      <c r="T196" s="37"/>
    </row>
    <row r="197" spans="1:20" s="40" customFormat="1" ht="15.75" customHeight="1" x14ac:dyDescent="0.2">
      <c r="A197" s="53"/>
      <c r="B197" s="127" t="s">
        <v>2152</v>
      </c>
      <c r="C197" s="53" t="s">
        <v>45</v>
      </c>
      <c r="D197" s="53" t="s">
        <v>2153</v>
      </c>
      <c r="E197" s="53" t="s">
        <v>1948</v>
      </c>
      <c r="F197" s="53" t="s">
        <v>1935</v>
      </c>
      <c r="G197" s="53">
        <v>21</v>
      </c>
      <c r="H197" s="53" t="s">
        <v>1949</v>
      </c>
      <c r="I197" s="54">
        <v>0</v>
      </c>
      <c r="J197" s="54">
        <v>6</v>
      </c>
      <c r="K197" s="54">
        <v>2</v>
      </c>
      <c r="L197" s="54">
        <v>0</v>
      </c>
      <c r="M197" s="54">
        <v>0</v>
      </c>
      <c r="N197" s="54">
        <v>0</v>
      </c>
      <c r="O197" s="54">
        <v>0</v>
      </c>
      <c r="P197" s="54">
        <f t="shared" ref="P197:P202" si="10">SUM(I197:O197)</f>
        <v>8</v>
      </c>
    </row>
    <row r="198" spans="1:20" s="40" customFormat="1" ht="15.75" customHeight="1" x14ac:dyDescent="0.25">
      <c r="A198" s="122"/>
      <c r="B198" s="119" t="s">
        <v>2490</v>
      </c>
      <c r="C198" s="123" t="s">
        <v>336</v>
      </c>
      <c r="D198" s="124" t="s">
        <v>2491</v>
      </c>
      <c r="E198" s="123" t="s">
        <v>2265</v>
      </c>
      <c r="F198" s="123" t="s">
        <v>99</v>
      </c>
      <c r="G198" s="123">
        <v>21</v>
      </c>
      <c r="H198" s="123" t="s">
        <v>2266</v>
      </c>
      <c r="I198" s="51">
        <v>0</v>
      </c>
      <c r="J198" s="51">
        <v>6</v>
      </c>
      <c r="K198" s="51">
        <v>0</v>
      </c>
      <c r="L198" s="51">
        <v>0</v>
      </c>
      <c r="M198" s="51">
        <v>1</v>
      </c>
      <c r="N198" s="51">
        <v>1</v>
      </c>
      <c r="O198" s="51">
        <v>0</v>
      </c>
      <c r="P198" s="50">
        <f t="shared" si="10"/>
        <v>8</v>
      </c>
      <c r="Q198" s="37"/>
      <c r="R198" s="37"/>
      <c r="S198" s="37"/>
      <c r="T198" s="37"/>
    </row>
    <row r="199" spans="1:20" s="40" customFormat="1" ht="15.75" customHeight="1" x14ac:dyDescent="0.25">
      <c r="A199" s="122"/>
      <c r="B199" s="119" t="s">
        <v>2492</v>
      </c>
      <c r="C199" s="123" t="s">
        <v>135</v>
      </c>
      <c r="D199" s="123" t="s">
        <v>2493</v>
      </c>
      <c r="E199" s="123" t="s">
        <v>2236</v>
      </c>
      <c r="F199" s="123" t="s">
        <v>99</v>
      </c>
      <c r="G199" s="123">
        <v>21</v>
      </c>
      <c r="H199" s="123" t="s">
        <v>2384</v>
      </c>
      <c r="I199" s="51">
        <v>0</v>
      </c>
      <c r="J199" s="51">
        <v>6</v>
      </c>
      <c r="K199" s="51">
        <v>2</v>
      </c>
      <c r="L199" s="51">
        <v>0</v>
      </c>
      <c r="M199" s="51">
        <v>0</v>
      </c>
      <c r="N199" s="51">
        <v>0</v>
      </c>
      <c r="O199" s="51">
        <v>0</v>
      </c>
      <c r="P199" s="50">
        <f t="shared" si="10"/>
        <v>8</v>
      </c>
      <c r="Q199" s="37"/>
      <c r="R199" s="37"/>
      <c r="S199" s="37"/>
      <c r="T199" s="37"/>
    </row>
    <row r="200" spans="1:20" s="40" customFormat="1" ht="15.75" customHeight="1" x14ac:dyDescent="0.25">
      <c r="A200" s="122"/>
      <c r="B200" s="119" t="s">
        <v>2494</v>
      </c>
      <c r="C200" s="123" t="s">
        <v>347</v>
      </c>
      <c r="D200" s="124" t="s">
        <v>2495</v>
      </c>
      <c r="E200" s="123" t="s">
        <v>2265</v>
      </c>
      <c r="F200" s="123" t="s">
        <v>99</v>
      </c>
      <c r="G200" s="123">
        <v>21</v>
      </c>
      <c r="H200" s="123" t="s">
        <v>2266</v>
      </c>
      <c r="I200" s="51">
        <v>0</v>
      </c>
      <c r="J200" s="51">
        <v>6</v>
      </c>
      <c r="K200" s="51">
        <v>0</v>
      </c>
      <c r="L200" s="51">
        <v>1</v>
      </c>
      <c r="M200" s="51">
        <v>1</v>
      </c>
      <c r="N200" s="51">
        <v>0</v>
      </c>
      <c r="O200" s="51">
        <v>0</v>
      </c>
      <c r="P200" s="50">
        <f t="shared" si="10"/>
        <v>8</v>
      </c>
      <c r="Q200" s="37"/>
      <c r="R200" s="37"/>
      <c r="S200" s="37"/>
      <c r="T200" s="37"/>
    </row>
    <row r="201" spans="1:20" s="40" customFormat="1" ht="15.75" customHeight="1" x14ac:dyDescent="0.25">
      <c r="A201" s="122"/>
      <c r="B201" s="119" t="s">
        <v>2496</v>
      </c>
      <c r="C201" s="123" t="s">
        <v>2497</v>
      </c>
      <c r="D201" s="124" t="s">
        <v>2498</v>
      </c>
      <c r="E201" s="123" t="s">
        <v>2305</v>
      </c>
      <c r="F201" s="123" t="s">
        <v>99</v>
      </c>
      <c r="G201" s="123">
        <v>21</v>
      </c>
      <c r="H201" s="123" t="s">
        <v>2462</v>
      </c>
      <c r="I201" s="51">
        <v>0</v>
      </c>
      <c r="J201" s="51">
        <v>1</v>
      </c>
      <c r="K201" s="51">
        <v>0</v>
      </c>
      <c r="L201" s="51">
        <v>3</v>
      </c>
      <c r="M201" s="51">
        <v>0</v>
      </c>
      <c r="N201" s="51">
        <v>4</v>
      </c>
      <c r="O201" s="51">
        <v>0</v>
      </c>
      <c r="P201" s="50">
        <f t="shared" si="10"/>
        <v>8</v>
      </c>
      <c r="Q201" s="37"/>
      <c r="R201" s="37"/>
      <c r="S201" s="37"/>
      <c r="T201" s="37"/>
    </row>
    <row r="202" spans="1:20" s="40" customFormat="1" ht="15.75" customHeight="1" x14ac:dyDescent="0.25">
      <c r="A202" s="47"/>
      <c r="B202" s="59" t="s">
        <v>1418</v>
      </c>
      <c r="C202" s="60" t="s">
        <v>326</v>
      </c>
      <c r="D202" s="60" t="s">
        <v>1419</v>
      </c>
      <c r="E202" s="60" t="s">
        <v>1123</v>
      </c>
      <c r="F202" s="47" t="s">
        <v>99</v>
      </c>
      <c r="G202" s="47">
        <v>21</v>
      </c>
      <c r="H202" s="60" t="s">
        <v>1389</v>
      </c>
      <c r="I202" s="47">
        <v>2</v>
      </c>
      <c r="J202" s="47">
        <v>0</v>
      </c>
      <c r="K202" s="47">
        <v>1</v>
      </c>
      <c r="L202" s="47">
        <v>1</v>
      </c>
      <c r="M202" s="47">
        <v>1</v>
      </c>
      <c r="N202" s="47">
        <v>2</v>
      </c>
      <c r="O202" s="47">
        <v>0</v>
      </c>
      <c r="P202" s="61">
        <f t="shared" si="10"/>
        <v>7</v>
      </c>
      <c r="Q202" s="37"/>
      <c r="R202" s="37"/>
      <c r="S202" s="37"/>
      <c r="T202" s="37"/>
    </row>
    <row r="203" spans="1:20" s="40" customFormat="1" ht="15.75" customHeight="1" x14ac:dyDescent="0.2">
      <c r="A203" s="46"/>
      <c r="B203" s="46" t="s">
        <v>1821</v>
      </c>
      <c r="C203" s="46" t="s">
        <v>510</v>
      </c>
      <c r="D203" s="46" t="s">
        <v>1822</v>
      </c>
      <c r="E203" s="46" t="s">
        <v>1577</v>
      </c>
      <c r="F203" s="46" t="s">
        <v>99</v>
      </c>
      <c r="G203" s="46">
        <v>21</v>
      </c>
      <c r="H203" s="46" t="s">
        <v>1578</v>
      </c>
      <c r="I203" s="46">
        <v>0</v>
      </c>
      <c r="J203" s="46">
        <v>3</v>
      </c>
      <c r="K203" s="46">
        <v>0</v>
      </c>
      <c r="L203" s="46">
        <v>0</v>
      </c>
      <c r="M203" s="46">
        <v>2</v>
      </c>
      <c r="N203" s="46">
        <v>1</v>
      </c>
      <c r="O203" s="46">
        <v>1</v>
      </c>
      <c r="P203" s="46">
        <v>7</v>
      </c>
      <c r="Q203" s="37"/>
      <c r="R203" s="37"/>
      <c r="S203" s="37"/>
      <c r="T203" s="37"/>
    </row>
    <row r="204" spans="1:20" s="40" customFormat="1" ht="15.75" customHeight="1" x14ac:dyDescent="0.2">
      <c r="A204" s="46"/>
      <c r="B204" s="46" t="s">
        <v>1823</v>
      </c>
      <c r="C204" s="46" t="s">
        <v>1824</v>
      </c>
      <c r="D204" s="46" t="s">
        <v>1825</v>
      </c>
      <c r="E204" s="46" t="s">
        <v>1577</v>
      </c>
      <c r="F204" s="46" t="s">
        <v>99</v>
      </c>
      <c r="G204" s="46">
        <v>21</v>
      </c>
      <c r="H204" s="46" t="s">
        <v>1578</v>
      </c>
      <c r="I204" s="46">
        <v>0</v>
      </c>
      <c r="J204" s="46">
        <v>5</v>
      </c>
      <c r="K204" s="46">
        <v>0</v>
      </c>
      <c r="L204" s="46">
        <v>0</v>
      </c>
      <c r="M204" s="46">
        <v>1</v>
      </c>
      <c r="N204" s="46">
        <v>1</v>
      </c>
      <c r="O204" s="46">
        <v>0</v>
      </c>
      <c r="P204" s="46">
        <v>7</v>
      </c>
      <c r="Q204" s="37"/>
      <c r="R204" s="37"/>
      <c r="S204" s="37"/>
      <c r="T204" s="37"/>
    </row>
    <row r="205" spans="1:20" s="40" customFormat="1" ht="15.75" customHeight="1" x14ac:dyDescent="0.2">
      <c r="A205" s="46"/>
      <c r="B205" s="46" t="s">
        <v>1826</v>
      </c>
      <c r="C205" s="46" t="s">
        <v>1827</v>
      </c>
      <c r="D205" s="46" t="s">
        <v>1828</v>
      </c>
      <c r="E205" s="46" t="s">
        <v>1623</v>
      </c>
      <c r="F205" s="46" t="s">
        <v>99</v>
      </c>
      <c r="G205" s="46">
        <v>21</v>
      </c>
      <c r="H205" s="46" t="s">
        <v>1800</v>
      </c>
      <c r="I205" s="46">
        <v>0</v>
      </c>
      <c r="J205" s="46">
        <v>5</v>
      </c>
      <c r="K205" s="46">
        <v>1</v>
      </c>
      <c r="L205" s="46">
        <v>0</v>
      </c>
      <c r="M205" s="46">
        <v>0</v>
      </c>
      <c r="N205" s="46">
        <v>0</v>
      </c>
      <c r="O205" s="46">
        <v>1</v>
      </c>
      <c r="P205" s="46">
        <v>7</v>
      </c>
      <c r="Q205" s="37"/>
      <c r="R205" s="37"/>
      <c r="S205" s="37"/>
      <c r="T205" s="37"/>
    </row>
    <row r="206" spans="1:20" s="40" customFormat="1" ht="15.75" customHeight="1" x14ac:dyDescent="0.2">
      <c r="A206" s="53"/>
      <c r="B206" s="127" t="s">
        <v>2154</v>
      </c>
      <c r="C206" s="53" t="s">
        <v>1515</v>
      </c>
      <c r="D206" s="53" t="s">
        <v>569</v>
      </c>
      <c r="E206" s="53" t="s">
        <v>1934</v>
      </c>
      <c r="F206" s="53" t="s">
        <v>1935</v>
      </c>
      <c r="G206" s="53">
        <v>21</v>
      </c>
      <c r="H206" s="53" t="s">
        <v>1991</v>
      </c>
      <c r="I206" s="54">
        <v>0</v>
      </c>
      <c r="J206" s="54">
        <v>6</v>
      </c>
      <c r="K206" s="54">
        <v>0</v>
      </c>
      <c r="L206" s="54">
        <v>0</v>
      </c>
      <c r="M206" s="54">
        <v>1</v>
      </c>
      <c r="N206" s="54">
        <v>0</v>
      </c>
      <c r="O206" s="54">
        <v>0</v>
      </c>
      <c r="P206" s="54">
        <f t="shared" ref="P206:P213" si="11">SUM(I206:O206)</f>
        <v>7</v>
      </c>
    </row>
    <row r="207" spans="1:20" s="40" customFormat="1" ht="15.75" customHeight="1" x14ac:dyDescent="0.2">
      <c r="A207" s="53"/>
      <c r="B207" s="127" t="s">
        <v>2155</v>
      </c>
      <c r="C207" s="53" t="s">
        <v>2156</v>
      </c>
      <c r="D207" s="53" t="s">
        <v>2157</v>
      </c>
      <c r="E207" s="53" t="s">
        <v>1943</v>
      </c>
      <c r="F207" s="53" t="s">
        <v>1935</v>
      </c>
      <c r="G207" s="53">
        <v>21</v>
      </c>
      <c r="H207" s="53" t="s">
        <v>2142</v>
      </c>
      <c r="I207" s="54">
        <v>3</v>
      </c>
      <c r="J207" s="54">
        <v>0</v>
      </c>
      <c r="K207" s="54">
        <v>2</v>
      </c>
      <c r="L207" s="54">
        <v>0</v>
      </c>
      <c r="M207" s="54">
        <v>1</v>
      </c>
      <c r="N207" s="54">
        <v>1</v>
      </c>
      <c r="O207" s="54">
        <v>0</v>
      </c>
      <c r="P207" s="54">
        <f t="shared" si="11"/>
        <v>7</v>
      </c>
    </row>
    <row r="208" spans="1:20" s="40" customFormat="1" ht="15.75" customHeight="1" x14ac:dyDescent="0.2">
      <c r="A208" s="53"/>
      <c r="B208" s="127" t="s">
        <v>2158</v>
      </c>
      <c r="C208" s="53" t="s">
        <v>2159</v>
      </c>
      <c r="D208" s="53" t="s">
        <v>75</v>
      </c>
      <c r="E208" s="53" t="s">
        <v>1948</v>
      </c>
      <c r="F208" s="53" t="s">
        <v>1935</v>
      </c>
      <c r="G208" s="53">
        <v>21</v>
      </c>
      <c r="H208" s="53" t="s">
        <v>1949</v>
      </c>
      <c r="I208" s="54">
        <v>0</v>
      </c>
      <c r="J208" s="54">
        <v>6</v>
      </c>
      <c r="K208" s="54">
        <v>0</v>
      </c>
      <c r="L208" s="54">
        <v>0</v>
      </c>
      <c r="M208" s="54">
        <v>1</v>
      </c>
      <c r="N208" s="54">
        <v>0</v>
      </c>
      <c r="O208" s="54">
        <v>0</v>
      </c>
      <c r="P208" s="54">
        <f t="shared" si="11"/>
        <v>7</v>
      </c>
    </row>
    <row r="209" spans="1:20" s="34" customFormat="1" ht="15.75" customHeight="1" x14ac:dyDescent="0.25">
      <c r="A209" s="122"/>
      <c r="B209" s="119" t="s">
        <v>2499</v>
      </c>
      <c r="C209" s="123" t="s">
        <v>2419</v>
      </c>
      <c r="D209" s="124" t="s">
        <v>2500</v>
      </c>
      <c r="E209" s="123" t="s">
        <v>2305</v>
      </c>
      <c r="F209" s="123" t="s">
        <v>99</v>
      </c>
      <c r="G209" s="123">
        <v>21</v>
      </c>
      <c r="H209" s="123" t="s">
        <v>2462</v>
      </c>
      <c r="I209" s="51">
        <v>0</v>
      </c>
      <c r="J209" s="51">
        <v>4</v>
      </c>
      <c r="K209" s="51">
        <v>2</v>
      </c>
      <c r="L209" s="51">
        <v>0</v>
      </c>
      <c r="M209" s="51">
        <v>1</v>
      </c>
      <c r="N209" s="51">
        <v>0</v>
      </c>
      <c r="O209" s="51">
        <v>0</v>
      </c>
      <c r="P209" s="50">
        <f t="shared" si="11"/>
        <v>7</v>
      </c>
      <c r="Q209" s="37"/>
      <c r="R209" s="37"/>
      <c r="S209" s="37"/>
      <c r="T209" s="37"/>
    </row>
    <row r="210" spans="1:20" s="34" customFormat="1" ht="15.75" customHeight="1" x14ac:dyDescent="0.25">
      <c r="A210" s="122"/>
      <c r="B210" s="119" t="s">
        <v>2501</v>
      </c>
      <c r="C210" s="123" t="s">
        <v>2502</v>
      </c>
      <c r="D210" s="124" t="s">
        <v>2503</v>
      </c>
      <c r="E210" s="123" t="s">
        <v>2258</v>
      </c>
      <c r="F210" s="123" t="s">
        <v>99</v>
      </c>
      <c r="G210" s="123">
        <v>21</v>
      </c>
      <c r="H210" s="123" t="s">
        <v>2438</v>
      </c>
      <c r="I210" s="46">
        <v>0</v>
      </c>
      <c r="J210" s="51">
        <v>0</v>
      </c>
      <c r="K210" s="51">
        <v>3</v>
      </c>
      <c r="L210" s="51">
        <v>1</v>
      </c>
      <c r="M210" s="51">
        <v>3</v>
      </c>
      <c r="N210" s="51">
        <v>0</v>
      </c>
      <c r="O210" s="51">
        <v>0</v>
      </c>
      <c r="P210" s="50">
        <f t="shared" si="11"/>
        <v>7</v>
      </c>
      <c r="Q210" s="37"/>
      <c r="R210" s="37"/>
      <c r="S210" s="37"/>
      <c r="T210" s="37"/>
    </row>
    <row r="211" spans="1:20" s="34" customFormat="1" ht="15.75" customHeight="1" x14ac:dyDescent="0.2">
      <c r="A211" s="121"/>
      <c r="B211" s="45" t="s">
        <v>126</v>
      </c>
      <c r="C211" s="56" t="s">
        <v>169</v>
      </c>
      <c r="D211" s="56" t="s">
        <v>170</v>
      </c>
      <c r="E211" s="56" t="s">
        <v>173</v>
      </c>
      <c r="F211" s="46" t="s">
        <v>99</v>
      </c>
      <c r="G211" s="46">
        <v>21</v>
      </c>
      <c r="H211" s="56" t="s">
        <v>177</v>
      </c>
      <c r="I211" s="45">
        <v>3</v>
      </c>
      <c r="J211" s="45">
        <v>1</v>
      </c>
      <c r="K211" s="45">
        <v>1</v>
      </c>
      <c r="L211" s="45">
        <v>0</v>
      </c>
      <c r="M211" s="45">
        <v>0</v>
      </c>
      <c r="N211" s="45">
        <v>1</v>
      </c>
      <c r="O211" s="45">
        <v>0</v>
      </c>
      <c r="P211" s="126">
        <f t="shared" si="11"/>
        <v>6</v>
      </c>
      <c r="Q211" s="37"/>
      <c r="R211" s="37"/>
      <c r="S211" s="37"/>
      <c r="T211" s="37"/>
    </row>
    <row r="212" spans="1:20" s="34" customFormat="1" ht="15.75" customHeight="1" x14ac:dyDescent="0.25">
      <c r="A212" s="119"/>
      <c r="B212" s="120" t="s">
        <v>1031</v>
      </c>
      <c r="C212" s="48" t="s">
        <v>326</v>
      </c>
      <c r="D212" s="48" t="s">
        <v>1032</v>
      </c>
      <c r="E212" s="48" t="s">
        <v>763</v>
      </c>
      <c r="F212" s="48" t="s">
        <v>99</v>
      </c>
      <c r="G212" s="48">
        <v>21</v>
      </c>
      <c r="H212" s="48" t="s">
        <v>954</v>
      </c>
      <c r="I212" s="49">
        <v>2</v>
      </c>
      <c r="J212" s="49">
        <v>0</v>
      </c>
      <c r="K212" s="49">
        <v>1</v>
      </c>
      <c r="L212" s="49">
        <v>1</v>
      </c>
      <c r="M212" s="49">
        <v>0</v>
      </c>
      <c r="N212" s="49">
        <v>2</v>
      </c>
      <c r="O212" s="49">
        <v>0</v>
      </c>
      <c r="P212" s="50">
        <f t="shared" si="11"/>
        <v>6</v>
      </c>
      <c r="Q212" s="37"/>
      <c r="R212" s="37"/>
      <c r="S212" s="37"/>
      <c r="T212" s="37"/>
    </row>
    <row r="213" spans="1:20" s="34" customFormat="1" ht="15.75" customHeight="1" x14ac:dyDescent="0.25">
      <c r="A213" s="47"/>
      <c r="B213" s="59" t="s">
        <v>1420</v>
      </c>
      <c r="C213" s="60" t="s">
        <v>1421</v>
      </c>
      <c r="D213" s="60" t="s">
        <v>1422</v>
      </c>
      <c r="E213" s="60" t="s">
        <v>1140</v>
      </c>
      <c r="F213" s="47" t="s">
        <v>99</v>
      </c>
      <c r="G213" s="47">
        <v>21</v>
      </c>
      <c r="H213" s="60" t="s">
        <v>1416</v>
      </c>
      <c r="I213" s="47">
        <v>0</v>
      </c>
      <c r="J213" s="47">
        <v>0</v>
      </c>
      <c r="K213" s="47">
        <v>0</v>
      </c>
      <c r="L213" s="47">
        <v>0</v>
      </c>
      <c r="M213" s="47">
        <v>1</v>
      </c>
      <c r="N213" s="47">
        <v>3</v>
      </c>
      <c r="O213" s="47">
        <v>2</v>
      </c>
      <c r="P213" s="61">
        <f t="shared" si="11"/>
        <v>6</v>
      </c>
      <c r="Q213" s="37"/>
      <c r="R213" s="37"/>
      <c r="S213" s="37"/>
      <c r="T213" s="37"/>
    </row>
    <row r="214" spans="1:20" s="34" customFormat="1" ht="15.75" customHeight="1" x14ac:dyDescent="0.2">
      <c r="A214" s="46"/>
      <c r="B214" s="46" t="s">
        <v>1829</v>
      </c>
      <c r="C214" s="46" t="s">
        <v>703</v>
      </c>
      <c r="D214" s="46" t="s">
        <v>1830</v>
      </c>
      <c r="E214" s="46" t="s">
        <v>1541</v>
      </c>
      <c r="F214" s="46" t="s">
        <v>99</v>
      </c>
      <c r="G214" s="46">
        <v>21</v>
      </c>
      <c r="H214" s="46" t="s">
        <v>1831</v>
      </c>
      <c r="I214" s="46">
        <v>0</v>
      </c>
      <c r="J214" s="46">
        <v>4</v>
      </c>
      <c r="K214" s="46">
        <v>0</v>
      </c>
      <c r="L214" s="46">
        <v>0</v>
      </c>
      <c r="M214" s="46">
        <v>1</v>
      </c>
      <c r="N214" s="46">
        <v>1</v>
      </c>
      <c r="O214" s="46">
        <v>0</v>
      </c>
      <c r="P214" s="46">
        <v>6</v>
      </c>
      <c r="Q214" s="37"/>
      <c r="R214" s="37"/>
      <c r="S214" s="37"/>
      <c r="T214" s="37"/>
    </row>
    <row r="215" spans="1:20" s="34" customFormat="1" ht="15.75" customHeight="1" x14ac:dyDescent="0.2">
      <c r="A215" s="46"/>
      <c r="B215" s="46" t="s">
        <v>1832</v>
      </c>
      <c r="C215" s="46" t="s">
        <v>248</v>
      </c>
      <c r="D215" s="46" t="s">
        <v>1833</v>
      </c>
      <c r="E215" s="46" t="s">
        <v>1523</v>
      </c>
      <c r="F215" s="46" t="s">
        <v>99</v>
      </c>
      <c r="G215" s="46">
        <v>21</v>
      </c>
      <c r="H215" s="46" t="s">
        <v>1681</v>
      </c>
      <c r="I215" s="46">
        <v>0</v>
      </c>
      <c r="J215" s="46">
        <v>5</v>
      </c>
      <c r="K215" s="46">
        <v>0</v>
      </c>
      <c r="L215" s="46">
        <v>0</v>
      </c>
      <c r="M215" s="46">
        <v>0</v>
      </c>
      <c r="N215" s="46">
        <v>1</v>
      </c>
      <c r="O215" s="46">
        <v>0</v>
      </c>
      <c r="P215" s="46">
        <v>6</v>
      </c>
      <c r="Q215" s="37"/>
      <c r="R215" s="37"/>
      <c r="S215" s="37"/>
      <c r="T215" s="37"/>
    </row>
    <row r="216" spans="1:20" s="34" customFormat="1" x14ac:dyDescent="0.2">
      <c r="A216" s="46"/>
      <c r="B216" s="46" t="s">
        <v>1834</v>
      </c>
      <c r="C216" s="46" t="s">
        <v>363</v>
      </c>
      <c r="D216" s="46" t="s">
        <v>1835</v>
      </c>
      <c r="E216" s="46" t="s">
        <v>1538</v>
      </c>
      <c r="F216" s="46" t="s">
        <v>99</v>
      </c>
      <c r="G216" s="46">
        <v>21</v>
      </c>
      <c r="H216" s="46" t="s">
        <v>1759</v>
      </c>
      <c r="I216" s="46">
        <v>0</v>
      </c>
      <c r="J216" s="46">
        <v>5</v>
      </c>
      <c r="K216" s="46">
        <v>0</v>
      </c>
      <c r="L216" s="46">
        <v>0</v>
      </c>
      <c r="M216" s="46">
        <v>1</v>
      </c>
      <c r="N216" s="46">
        <v>0</v>
      </c>
      <c r="O216" s="46">
        <v>0</v>
      </c>
      <c r="P216" s="46">
        <v>6</v>
      </c>
      <c r="Q216" s="37"/>
      <c r="R216" s="37"/>
      <c r="S216" s="37"/>
      <c r="T216" s="37"/>
    </row>
    <row r="217" spans="1:20" s="34" customFormat="1" ht="15" x14ac:dyDescent="0.25">
      <c r="A217" s="122"/>
      <c r="B217" s="119" t="s">
        <v>2504</v>
      </c>
      <c r="C217" s="123" t="s">
        <v>2396</v>
      </c>
      <c r="D217" s="124" t="s">
        <v>2505</v>
      </c>
      <c r="E217" s="123" t="s">
        <v>2272</v>
      </c>
      <c r="F217" s="123" t="s">
        <v>99</v>
      </c>
      <c r="G217" s="123">
        <v>21</v>
      </c>
      <c r="H217" s="123" t="s">
        <v>2442</v>
      </c>
      <c r="I217" s="51">
        <v>2</v>
      </c>
      <c r="J217" s="51">
        <v>1</v>
      </c>
      <c r="K217" s="51">
        <v>0</v>
      </c>
      <c r="L217" s="51">
        <v>0</v>
      </c>
      <c r="M217" s="51">
        <v>1</v>
      </c>
      <c r="N217" s="51">
        <v>2</v>
      </c>
      <c r="O217" s="51">
        <v>0</v>
      </c>
      <c r="P217" s="50">
        <f>SUM(I217:O217)</f>
        <v>6</v>
      </c>
      <c r="Q217" s="37"/>
      <c r="R217" s="37"/>
      <c r="S217" s="37"/>
      <c r="T217" s="37"/>
    </row>
    <row r="218" spans="1:20" s="34" customFormat="1" ht="15" x14ac:dyDescent="0.25">
      <c r="A218" s="119"/>
      <c r="B218" s="120" t="s">
        <v>980</v>
      </c>
      <c r="C218" s="48" t="s">
        <v>592</v>
      </c>
      <c r="D218" s="48" t="s">
        <v>1033</v>
      </c>
      <c r="E218" s="47" t="s">
        <v>834</v>
      </c>
      <c r="F218" s="48" t="s">
        <v>99</v>
      </c>
      <c r="G218" s="48">
        <v>21</v>
      </c>
      <c r="H218" s="48" t="s">
        <v>939</v>
      </c>
      <c r="I218" s="49">
        <v>0</v>
      </c>
      <c r="J218" s="49">
        <v>5</v>
      </c>
      <c r="K218" s="49">
        <v>0</v>
      </c>
      <c r="L218" s="49">
        <v>0</v>
      </c>
      <c r="M218" s="49">
        <v>0</v>
      </c>
      <c r="N218" s="49">
        <v>0</v>
      </c>
      <c r="O218" s="49">
        <v>0</v>
      </c>
      <c r="P218" s="50">
        <f>SUM(I218:O218)</f>
        <v>5</v>
      </c>
      <c r="Q218" s="37"/>
      <c r="R218" s="37"/>
      <c r="S218" s="37"/>
      <c r="T218" s="37"/>
    </row>
    <row r="219" spans="1:20" s="34" customFormat="1" x14ac:dyDescent="0.2">
      <c r="A219" s="46"/>
      <c r="B219" s="46" t="s">
        <v>1836</v>
      </c>
      <c r="C219" s="46" t="s">
        <v>255</v>
      </c>
      <c r="D219" s="46" t="s">
        <v>1411</v>
      </c>
      <c r="E219" s="46" t="s">
        <v>1545</v>
      </c>
      <c r="F219" s="46" t="s">
        <v>99</v>
      </c>
      <c r="G219" s="46">
        <v>21</v>
      </c>
      <c r="H219" s="46" t="s">
        <v>1555</v>
      </c>
      <c r="I219" s="46">
        <v>0</v>
      </c>
      <c r="J219" s="46">
        <v>0</v>
      </c>
      <c r="K219" s="46">
        <v>4</v>
      </c>
      <c r="L219" s="46">
        <v>0</v>
      </c>
      <c r="M219" s="46">
        <v>0</v>
      </c>
      <c r="N219" s="46">
        <v>1</v>
      </c>
      <c r="O219" s="46">
        <v>0</v>
      </c>
      <c r="P219" s="46">
        <v>5</v>
      </c>
      <c r="Q219" s="37"/>
      <c r="R219" s="37"/>
      <c r="S219" s="37"/>
      <c r="T219" s="37"/>
    </row>
    <row r="220" spans="1:20" s="34" customFormat="1" x14ac:dyDescent="0.2">
      <c r="A220" s="46"/>
      <c r="B220" s="46" t="s">
        <v>1837</v>
      </c>
      <c r="C220" s="46" t="s">
        <v>347</v>
      </c>
      <c r="D220" s="46" t="s">
        <v>1838</v>
      </c>
      <c r="E220" s="46" t="s">
        <v>1623</v>
      </c>
      <c r="F220" s="46" t="s">
        <v>99</v>
      </c>
      <c r="G220" s="46">
        <v>21</v>
      </c>
      <c r="H220" s="46" t="s">
        <v>1800</v>
      </c>
      <c r="I220" s="46">
        <v>0</v>
      </c>
      <c r="J220" s="46">
        <v>0</v>
      </c>
      <c r="K220" s="46">
        <v>0</v>
      </c>
      <c r="L220" s="46">
        <v>3</v>
      </c>
      <c r="M220" s="46">
        <v>1</v>
      </c>
      <c r="N220" s="46">
        <v>1</v>
      </c>
      <c r="O220" s="46">
        <v>0</v>
      </c>
      <c r="P220" s="46">
        <v>5</v>
      </c>
      <c r="Q220" s="37"/>
      <c r="R220" s="37"/>
      <c r="S220" s="37"/>
      <c r="T220" s="37"/>
    </row>
    <row r="221" spans="1:20" s="34" customFormat="1" x14ac:dyDescent="0.2">
      <c r="A221" s="46"/>
      <c r="B221" s="46" t="s">
        <v>1839</v>
      </c>
      <c r="C221" s="67" t="s">
        <v>1840</v>
      </c>
      <c r="D221" s="67" t="s">
        <v>687</v>
      </c>
      <c r="E221" s="46" t="s">
        <v>1841</v>
      </c>
      <c r="F221" s="46" t="s">
        <v>99</v>
      </c>
      <c r="G221" s="46">
        <v>21</v>
      </c>
      <c r="H221" s="46" t="s">
        <v>1842</v>
      </c>
      <c r="I221" s="46">
        <v>0</v>
      </c>
      <c r="J221" s="46">
        <v>5</v>
      </c>
      <c r="K221" s="46">
        <v>0</v>
      </c>
      <c r="L221" s="46">
        <v>0</v>
      </c>
      <c r="M221" s="46">
        <v>0</v>
      </c>
      <c r="N221" s="46">
        <v>0</v>
      </c>
      <c r="O221" s="46">
        <v>0</v>
      </c>
      <c r="P221" s="46">
        <v>5</v>
      </c>
      <c r="Q221" s="37"/>
      <c r="R221" s="37"/>
      <c r="S221" s="37"/>
      <c r="T221" s="37"/>
    </row>
    <row r="222" spans="1:20" s="34" customFormat="1" ht="15" x14ac:dyDescent="0.25">
      <c r="A222" s="122"/>
      <c r="B222" s="119" t="s">
        <v>2506</v>
      </c>
      <c r="C222" s="123" t="s">
        <v>2507</v>
      </c>
      <c r="D222" s="124" t="s">
        <v>2508</v>
      </c>
      <c r="E222" s="123" t="s">
        <v>2277</v>
      </c>
      <c r="F222" s="123" t="s">
        <v>99</v>
      </c>
      <c r="G222" s="123">
        <v>21</v>
      </c>
      <c r="H222" s="123" t="s">
        <v>2278</v>
      </c>
      <c r="I222" s="51">
        <v>0</v>
      </c>
      <c r="J222" s="51">
        <v>0</v>
      </c>
      <c r="K222" s="51">
        <v>0</v>
      </c>
      <c r="L222" s="51">
        <v>4</v>
      </c>
      <c r="M222" s="51">
        <v>0</v>
      </c>
      <c r="N222" s="51">
        <v>1</v>
      </c>
      <c r="O222" s="51">
        <v>0</v>
      </c>
      <c r="P222" s="50">
        <f>SUM(I222:O222)</f>
        <v>5</v>
      </c>
      <c r="Q222" s="37"/>
      <c r="R222" s="37"/>
      <c r="S222" s="37"/>
      <c r="T222" s="37"/>
    </row>
    <row r="223" spans="1:20" s="34" customFormat="1" ht="15" x14ac:dyDescent="0.25">
      <c r="A223" s="122"/>
      <c r="B223" s="119" t="s">
        <v>2509</v>
      </c>
      <c r="C223" s="123" t="s">
        <v>316</v>
      </c>
      <c r="D223" s="123" t="s">
        <v>2510</v>
      </c>
      <c r="E223" s="123" t="s">
        <v>2253</v>
      </c>
      <c r="F223" s="123" t="s">
        <v>99</v>
      </c>
      <c r="G223" s="123">
        <v>21</v>
      </c>
      <c r="H223" s="123" t="s">
        <v>2254</v>
      </c>
      <c r="I223" s="51">
        <v>1</v>
      </c>
      <c r="J223" s="51">
        <v>3</v>
      </c>
      <c r="K223" s="51">
        <v>0</v>
      </c>
      <c r="L223" s="51">
        <v>0</v>
      </c>
      <c r="M223" s="51">
        <v>0</v>
      </c>
      <c r="N223" s="51">
        <v>1</v>
      </c>
      <c r="O223" s="51">
        <v>0</v>
      </c>
      <c r="P223" s="50">
        <f>SUM(I223:O223)</f>
        <v>5</v>
      </c>
      <c r="Q223" s="37"/>
      <c r="R223" s="37"/>
      <c r="S223" s="37"/>
      <c r="T223" s="37"/>
    </row>
    <row r="224" spans="1:20" s="34" customFormat="1" ht="15" x14ac:dyDescent="0.25">
      <c r="A224" s="122"/>
      <c r="B224" s="119" t="s">
        <v>2511</v>
      </c>
      <c r="C224" s="123" t="s">
        <v>58</v>
      </c>
      <c r="D224" s="123" t="s">
        <v>2512</v>
      </c>
      <c r="E224" s="123" t="s">
        <v>2253</v>
      </c>
      <c r="F224" s="123" t="s">
        <v>99</v>
      </c>
      <c r="G224" s="123">
        <v>21</v>
      </c>
      <c r="H224" s="123" t="s">
        <v>2254</v>
      </c>
      <c r="I224" s="51">
        <v>0</v>
      </c>
      <c r="J224" s="51">
        <v>0</v>
      </c>
      <c r="K224" s="51">
        <v>4</v>
      </c>
      <c r="L224" s="51">
        <v>0</v>
      </c>
      <c r="M224" s="51">
        <v>0</v>
      </c>
      <c r="N224" s="51">
        <v>1</v>
      </c>
      <c r="O224" s="51">
        <v>0</v>
      </c>
      <c r="P224" s="50">
        <f>SUM(I224:O224)</f>
        <v>5</v>
      </c>
      <c r="Q224" s="37"/>
      <c r="R224" s="37"/>
      <c r="S224" s="37"/>
      <c r="T224" s="37"/>
    </row>
    <row r="225" spans="1:20" s="34" customFormat="1" x14ac:dyDescent="0.2">
      <c r="A225" s="121"/>
      <c r="B225" s="45" t="s">
        <v>127</v>
      </c>
      <c r="C225" s="46" t="s">
        <v>171</v>
      </c>
      <c r="D225" s="46" t="s">
        <v>172</v>
      </c>
      <c r="E225" s="46" t="s">
        <v>79</v>
      </c>
      <c r="F225" s="46" t="s">
        <v>99</v>
      </c>
      <c r="G225" s="46">
        <v>21</v>
      </c>
      <c r="H225" s="46" t="s">
        <v>183</v>
      </c>
      <c r="I225" s="45">
        <v>0</v>
      </c>
      <c r="J225" s="45">
        <v>0</v>
      </c>
      <c r="K225" s="45">
        <v>1</v>
      </c>
      <c r="L225" s="45">
        <v>0</v>
      </c>
      <c r="M225" s="45">
        <v>0</v>
      </c>
      <c r="N225" s="45">
        <v>2</v>
      </c>
      <c r="O225" s="45">
        <v>1</v>
      </c>
      <c r="P225" s="126">
        <f>SUM(I225:O225)</f>
        <v>4</v>
      </c>
      <c r="Q225" s="37"/>
      <c r="R225" s="37"/>
      <c r="S225" s="37"/>
      <c r="T225" s="37"/>
    </row>
    <row r="226" spans="1:20" s="34" customFormat="1" x14ac:dyDescent="0.2">
      <c r="A226" s="46"/>
      <c r="B226" s="46" t="s">
        <v>666</v>
      </c>
      <c r="C226" s="46" t="s">
        <v>667</v>
      </c>
      <c r="D226" s="46" t="s">
        <v>668</v>
      </c>
      <c r="E226" s="46" t="s">
        <v>464</v>
      </c>
      <c r="F226" s="46" t="s">
        <v>99</v>
      </c>
      <c r="G226" s="46">
        <v>21</v>
      </c>
      <c r="H226" s="46" t="s">
        <v>463</v>
      </c>
      <c r="I226" s="46">
        <v>2</v>
      </c>
      <c r="J226" s="46">
        <v>1</v>
      </c>
      <c r="K226" s="46">
        <v>0</v>
      </c>
      <c r="L226" s="46">
        <v>0</v>
      </c>
      <c r="M226" s="46">
        <v>1</v>
      </c>
      <c r="N226" s="46">
        <v>0</v>
      </c>
      <c r="O226" s="46">
        <v>0</v>
      </c>
      <c r="P226" s="46">
        <v>4</v>
      </c>
      <c r="Q226" s="35"/>
      <c r="R226" s="35"/>
      <c r="S226" s="35"/>
      <c r="T226" s="35"/>
    </row>
    <row r="227" spans="1:20" s="34" customFormat="1" x14ac:dyDescent="0.2">
      <c r="A227" s="46"/>
      <c r="B227" s="46" t="s">
        <v>669</v>
      </c>
      <c r="C227" s="46" t="s">
        <v>670</v>
      </c>
      <c r="D227" s="46" t="s">
        <v>671</v>
      </c>
      <c r="E227" s="46" t="s">
        <v>376</v>
      </c>
      <c r="F227" s="46" t="s">
        <v>99</v>
      </c>
      <c r="G227" s="46">
        <v>21</v>
      </c>
      <c r="H227" s="46" t="s">
        <v>375</v>
      </c>
      <c r="I227" s="46">
        <v>0</v>
      </c>
      <c r="J227" s="46">
        <v>0</v>
      </c>
      <c r="K227" s="46">
        <v>3</v>
      </c>
      <c r="L227" s="46">
        <v>0</v>
      </c>
      <c r="M227" s="46">
        <v>0</v>
      </c>
      <c r="N227" s="46">
        <v>0</v>
      </c>
      <c r="O227" s="46">
        <v>1</v>
      </c>
      <c r="P227" s="46">
        <v>4</v>
      </c>
      <c r="Q227" s="35"/>
      <c r="R227" s="35"/>
      <c r="S227" s="35"/>
      <c r="T227" s="35"/>
    </row>
    <row r="228" spans="1:20" s="34" customFormat="1" x14ac:dyDescent="0.2">
      <c r="A228" s="46"/>
      <c r="B228" s="46" t="s">
        <v>1843</v>
      </c>
      <c r="C228" s="46" t="s">
        <v>51</v>
      </c>
      <c r="D228" s="46" t="s">
        <v>1844</v>
      </c>
      <c r="E228" s="46" t="s">
        <v>1526</v>
      </c>
      <c r="F228" s="46" t="s">
        <v>99</v>
      </c>
      <c r="G228" s="46">
        <v>21</v>
      </c>
      <c r="H228" s="46" t="s">
        <v>1787</v>
      </c>
      <c r="I228" s="46">
        <v>3</v>
      </c>
      <c r="J228" s="46">
        <v>0</v>
      </c>
      <c r="K228" s="46">
        <v>0</v>
      </c>
      <c r="L228" s="46">
        <v>0</v>
      </c>
      <c r="M228" s="46">
        <v>0</v>
      </c>
      <c r="N228" s="46">
        <v>1</v>
      </c>
      <c r="O228" s="46">
        <v>0</v>
      </c>
      <c r="P228" s="46">
        <v>4</v>
      </c>
      <c r="Q228" s="37"/>
      <c r="R228" s="37"/>
      <c r="S228" s="37"/>
      <c r="T228" s="37"/>
    </row>
    <row r="229" spans="1:20" s="34" customFormat="1" ht="15" x14ac:dyDescent="0.25">
      <c r="A229" s="122"/>
      <c r="B229" s="119" t="s">
        <v>2513</v>
      </c>
      <c r="C229" s="123" t="s">
        <v>2514</v>
      </c>
      <c r="D229" s="124" t="s">
        <v>2515</v>
      </c>
      <c r="E229" s="123" t="s">
        <v>2258</v>
      </c>
      <c r="F229" s="123" t="s">
        <v>99</v>
      </c>
      <c r="G229" s="123">
        <v>21</v>
      </c>
      <c r="H229" s="123" t="s">
        <v>2438</v>
      </c>
      <c r="I229" s="51">
        <v>0</v>
      </c>
      <c r="J229" s="51">
        <v>3</v>
      </c>
      <c r="K229" s="51">
        <v>0</v>
      </c>
      <c r="L229" s="51">
        <v>0</v>
      </c>
      <c r="M229" s="51">
        <v>0</v>
      </c>
      <c r="N229" s="51">
        <v>1</v>
      </c>
      <c r="O229" s="51">
        <v>0</v>
      </c>
      <c r="P229" s="50">
        <f>SUM(I229:O229)</f>
        <v>4</v>
      </c>
      <c r="Q229" s="37"/>
      <c r="R229" s="37"/>
      <c r="S229" s="37"/>
      <c r="T229" s="37"/>
    </row>
    <row r="230" spans="1:20" s="34" customFormat="1" ht="15" x14ac:dyDescent="0.25">
      <c r="A230" s="47"/>
      <c r="B230" s="59" t="s">
        <v>1423</v>
      </c>
      <c r="C230" s="60" t="s">
        <v>1424</v>
      </c>
      <c r="D230" s="60" t="s">
        <v>1425</v>
      </c>
      <c r="E230" s="60" t="s">
        <v>1137</v>
      </c>
      <c r="F230" s="47" t="s">
        <v>99</v>
      </c>
      <c r="G230" s="47">
        <v>21</v>
      </c>
      <c r="H230" s="60" t="s">
        <v>1353</v>
      </c>
      <c r="I230" s="47">
        <v>0</v>
      </c>
      <c r="J230" s="47">
        <v>0</v>
      </c>
      <c r="K230" s="47">
        <v>2</v>
      </c>
      <c r="L230" s="47">
        <v>0</v>
      </c>
      <c r="M230" s="47">
        <v>1</v>
      </c>
      <c r="N230" s="47">
        <v>0</v>
      </c>
      <c r="O230" s="47">
        <v>0</v>
      </c>
      <c r="P230" s="61">
        <f>SUM(I230:O230)</f>
        <v>3</v>
      </c>
      <c r="Q230" s="37"/>
      <c r="R230" s="37"/>
      <c r="S230" s="37"/>
      <c r="T230" s="37"/>
    </row>
    <row r="231" spans="1:20" s="34" customFormat="1" x14ac:dyDescent="0.2">
      <c r="A231" s="53"/>
      <c r="B231" s="127" t="s">
        <v>2160</v>
      </c>
      <c r="C231" s="53" t="s">
        <v>864</v>
      </c>
      <c r="D231" s="53" t="s">
        <v>2161</v>
      </c>
      <c r="E231" s="53" t="s">
        <v>2073</v>
      </c>
      <c r="F231" s="53" t="s">
        <v>1935</v>
      </c>
      <c r="G231" s="53">
        <v>21</v>
      </c>
      <c r="H231" s="53" t="s">
        <v>2129</v>
      </c>
      <c r="I231" s="54">
        <v>1</v>
      </c>
      <c r="J231" s="54">
        <v>0</v>
      </c>
      <c r="K231" s="54">
        <v>1</v>
      </c>
      <c r="L231" s="54">
        <v>0</v>
      </c>
      <c r="M231" s="54">
        <v>0</v>
      </c>
      <c r="N231" s="54">
        <v>0</v>
      </c>
      <c r="O231" s="54">
        <v>1</v>
      </c>
      <c r="P231" s="54">
        <f>SUM(I231:O231)</f>
        <v>3</v>
      </c>
      <c r="Q231" s="40"/>
      <c r="R231" s="40"/>
      <c r="S231" s="40"/>
      <c r="T231" s="40"/>
    </row>
    <row r="232" spans="1:20" s="34" customFormat="1" x14ac:dyDescent="0.2">
      <c r="A232" s="53"/>
      <c r="B232" s="127" t="s">
        <v>2162</v>
      </c>
      <c r="C232" s="53" t="s">
        <v>697</v>
      </c>
      <c r="D232" s="53" t="s">
        <v>2076</v>
      </c>
      <c r="E232" s="53" t="s">
        <v>1943</v>
      </c>
      <c r="F232" s="53" t="s">
        <v>1935</v>
      </c>
      <c r="G232" s="53">
        <v>21</v>
      </c>
      <c r="H232" s="53" t="s">
        <v>2142</v>
      </c>
      <c r="I232" s="54">
        <v>2</v>
      </c>
      <c r="J232" s="54">
        <v>0</v>
      </c>
      <c r="K232" s="54">
        <v>1</v>
      </c>
      <c r="L232" s="54">
        <v>0</v>
      </c>
      <c r="M232" s="54">
        <v>0</v>
      </c>
      <c r="N232" s="54">
        <v>0</v>
      </c>
      <c r="O232" s="54">
        <v>0</v>
      </c>
      <c r="P232" s="54">
        <f>SUM(I232:O232)</f>
        <v>3</v>
      </c>
      <c r="Q232" s="40"/>
      <c r="R232" s="40"/>
      <c r="S232" s="40"/>
      <c r="T232" s="40"/>
    </row>
    <row r="233" spans="1:20" s="34" customFormat="1" ht="15" x14ac:dyDescent="0.25">
      <c r="A233" s="122"/>
      <c r="B233" s="119" t="s">
        <v>2516</v>
      </c>
      <c r="C233" s="123" t="s">
        <v>604</v>
      </c>
      <c r="D233" s="124" t="s">
        <v>2517</v>
      </c>
      <c r="E233" s="123" t="s">
        <v>2265</v>
      </c>
      <c r="F233" s="123" t="s">
        <v>99</v>
      </c>
      <c r="G233" s="123">
        <v>21</v>
      </c>
      <c r="H233" s="123" t="s">
        <v>2266</v>
      </c>
      <c r="I233" s="51">
        <v>0</v>
      </c>
      <c r="J233" s="51">
        <v>0</v>
      </c>
      <c r="K233" s="51">
        <v>2</v>
      </c>
      <c r="L233" s="51">
        <v>0</v>
      </c>
      <c r="M233" s="51">
        <v>1</v>
      </c>
      <c r="N233" s="51">
        <v>0</v>
      </c>
      <c r="O233" s="51">
        <v>0</v>
      </c>
      <c r="P233" s="50">
        <f>SUM(I233:O233)</f>
        <v>3</v>
      </c>
      <c r="Q233" s="37"/>
      <c r="R233" s="37"/>
      <c r="S233" s="37"/>
      <c r="T233" s="37"/>
    </row>
    <row r="234" spans="1:20" s="34" customFormat="1" x14ac:dyDescent="0.2">
      <c r="A234" s="46"/>
      <c r="B234" s="46" t="s">
        <v>672</v>
      </c>
      <c r="C234" s="46" t="s">
        <v>673</v>
      </c>
      <c r="D234" s="46" t="s">
        <v>674</v>
      </c>
      <c r="E234" s="46" t="s">
        <v>433</v>
      </c>
      <c r="F234" s="46" t="s">
        <v>99</v>
      </c>
      <c r="G234" s="46">
        <v>21</v>
      </c>
      <c r="H234" s="46" t="s">
        <v>675</v>
      </c>
      <c r="I234" s="46">
        <v>0</v>
      </c>
      <c r="J234" s="46">
        <v>0</v>
      </c>
      <c r="K234" s="46">
        <v>2</v>
      </c>
      <c r="L234" s="46">
        <v>0</v>
      </c>
      <c r="M234" s="46">
        <v>0</v>
      </c>
      <c r="N234" s="46">
        <v>0</v>
      </c>
      <c r="O234" s="46">
        <v>0</v>
      </c>
      <c r="P234" s="46">
        <v>2</v>
      </c>
      <c r="Q234" s="35"/>
      <c r="R234" s="35"/>
      <c r="S234" s="35"/>
      <c r="T234" s="35"/>
    </row>
    <row r="235" spans="1:20" s="34" customFormat="1" ht="15" x14ac:dyDescent="0.25">
      <c r="A235" s="119"/>
      <c r="B235" s="120" t="s">
        <v>1034</v>
      </c>
      <c r="C235" s="57" t="s">
        <v>686</v>
      </c>
      <c r="D235" s="57" t="s">
        <v>1035</v>
      </c>
      <c r="E235" s="57" t="s">
        <v>724</v>
      </c>
      <c r="F235" s="48" t="s">
        <v>99</v>
      </c>
      <c r="G235" s="48">
        <v>21</v>
      </c>
      <c r="H235" s="57" t="s">
        <v>725</v>
      </c>
      <c r="I235" s="49">
        <v>0</v>
      </c>
      <c r="J235" s="49">
        <v>0</v>
      </c>
      <c r="K235" s="49">
        <v>1</v>
      </c>
      <c r="L235" s="49">
        <v>0</v>
      </c>
      <c r="M235" s="49">
        <v>1</v>
      </c>
      <c r="N235" s="49">
        <v>0</v>
      </c>
      <c r="O235" s="49">
        <v>0</v>
      </c>
      <c r="P235" s="50">
        <f>SUM(I235:O235)</f>
        <v>2</v>
      </c>
      <c r="Q235" s="37"/>
      <c r="R235" s="37"/>
      <c r="S235" s="37"/>
      <c r="T235" s="37"/>
    </row>
    <row r="236" spans="1:20" s="34" customFormat="1" ht="15" x14ac:dyDescent="0.25">
      <c r="A236" s="119"/>
      <c r="B236" s="120" t="s">
        <v>1036</v>
      </c>
      <c r="C236" s="48" t="s">
        <v>70</v>
      </c>
      <c r="D236" s="48" t="s">
        <v>1037</v>
      </c>
      <c r="E236" s="47" t="s">
        <v>705</v>
      </c>
      <c r="F236" s="48" t="s">
        <v>99</v>
      </c>
      <c r="G236" s="48">
        <v>21</v>
      </c>
      <c r="H236" s="48" t="s">
        <v>961</v>
      </c>
      <c r="I236" s="49">
        <v>0</v>
      </c>
      <c r="J236" s="49">
        <v>1</v>
      </c>
      <c r="K236" s="49">
        <v>0</v>
      </c>
      <c r="L236" s="49">
        <v>1</v>
      </c>
      <c r="M236" s="49">
        <v>0</v>
      </c>
      <c r="N236" s="49">
        <v>0</v>
      </c>
      <c r="O236" s="49">
        <v>0</v>
      </c>
      <c r="P236" s="50">
        <f>SUM(I236:O236)</f>
        <v>2</v>
      </c>
      <c r="Q236" s="37"/>
      <c r="R236" s="37"/>
      <c r="S236" s="37"/>
      <c r="T236" s="37"/>
    </row>
    <row r="237" spans="1:20" s="34" customFormat="1" ht="15" x14ac:dyDescent="0.25">
      <c r="A237" s="47"/>
      <c r="B237" s="59" t="s">
        <v>1426</v>
      </c>
      <c r="C237" s="60" t="s">
        <v>604</v>
      </c>
      <c r="D237" s="60" t="s">
        <v>1427</v>
      </c>
      <c r="E237" s="60" t="s">
        <v>1208</v>
      </c>
      <c r="F237" s="47" t="s">
        <v>99</v>
      </c>
      <c r="G237" s="47">
        <v>21</v>
      </c>
      <c r="H237" s="60" t="s">
        <v>1386</v>
      </c>
      <c r="I237" s="47">
        <v>1</v>
      </c>
      <c r="J237" s="47">
        <v>0</v>
      </c>
      <c r="K237" s="47">
        <v>0</v>
      </c>
      <c r="L237" s="47">
        <v>0</v>
      </c>
      <c r="M237" s="47">
        <v>0</v>
      </c>
      <c r="N237" s="47">
        <v>0</v>
      </c>
      <c r="O237" s="47">
        <v>1</v>
      </c>
      <c r="P237" s="61">
        <f>SUM(I237:O237)</f>
        <v>2</v>
      </c>
      <c r="Q237" s="37"/>
      <c r="R237" s="37"/>
      <c r="S237" s="37"/>
      <c r="T237" s="37"/>
    </row>
    <row r="238" spans="1:20" s="34" customFormat="1" x14ac:dyDescent="0.2">
      <c r="A238" s="46"/>
      <c r="B238" s="46" t="s">
        <v>1845</v>
      </c>
      <c r="C238" s="46" t="s">
        <v>1846</v>
      </c>
      <c r="D238" s="46" t="s">
        <v>1847</v>
      </c>
      <c r="E238" s="46" t="s">
        <v>1545</v>
      </c>
      <c r="F238" s="46" t="s">
        <v>99</v>
      </c>
      <c r="G238" s="46">
        <v>21</v>
      </c>
      <c r="H238" s="46" t="s">
        <v>1555</v>
      </c>
      <c r="I238" s="46">
        <v>0</v>
      </c>
      <c r="J238" s="46">
        <v>0</v>
      </c>
      <c r="K238" s="46">
        <v>1</v>
      </c>
      <c r="L238" s="46">
        <v>0</v>
      </c>
      <c r="M238" s="46">
        <v>0</v>
      </c>
      <c r="N238" s="46">
        <v>1</v>
      </c>
      <c r="O238" s="46">
        <v>0</v>
      </c>
      <c r="P238" s="46">
        <v>2</v>
      </c>
      <c r="Q238" s="37"/>
      <c r="R238" s="37"/>
      <c r="S238" s="37"/>
      <c r="T238" s="37"/>
    </row>
    <row r="239" spans="1:20" s="34" customFormat="1" x14ac:dyDescent="0.2">
      <c r="A239" s="53"/>
      <c r="B239" s="127" t="s">
        <v>2163</v>
      </c>
      <c r="C239" s="53" t="s">
        <v>1824</v>
      </c>
      <c r="D239" s="53" t="s">
        <v>2164</v>
      </c>
      <c r="E239" s="53" t="s">
        <v>1962</v>
      </c>
      <c r="F239" s="53" t="s">
        <v>1963</v>
      </c>
      <c r="G239" s="53">
        <v>21</v>
      </c>
      <c r="H239" s="53" t="s">
        <v>2138</v>
      </c>
      <c r="I239" s="54">
        <v>0</v>
      </c>
      <c r="J239" s="54">
        <v>1</v>
      </c>
      <c r="K239" s="54">
        <v>1</v>
      </c>
      <c r="L239" s="54">
        <v>0</v>
      </c>
      <c r="M239" s="54">
        <v>0</v>
      </c>
      <c r="N239" s="54">
        <v>0</v>
      </c>
      <c r="O239" s="54">
        <v>0</v>
      </c>
      <c r="P239" s="54">
        <f>SUM(I239:O239)</f>
        <v>2</v>
      </c>
      <c r="Q239" s="40"/>
      <c r="R239" s="40"/>
      <c r="S239" s="40"/>
      <c r="T239" s="40"/>
    </row>
    <row r="240" spans="1:20" s="34" customFormat="1" ht="15" x14ac:dyDescent="0.25">
      <c r="A240" s="122"/>
      <c r="B240" s="119" t="s">
        <v>2518</v>
      </c>
      <c r="C240" s="123" t="s">
        <v>683</v>
      </c>
      <c r="D240" s="123" t="s">
        <v>2519</v>
      </c>
      <c r="E240" s="123" t="s">
        <v>2312</v>
      </c>
      <c r="F240" s="123" t="s">
        <v>99</v>
      </c>
      <c r="G240" s="123">
        <v>21</v>
      </c>
      <c r="H240" s="123" t="s">
        <v>2313</v>
      </c>
      <c r="I240" s="51">
        <v>0</v>
      </c>
      <c r="J240" s="51">
        <v>0</v>
      </c>
      <c r="K240" s="51">
        <v>0</v>
      </c>
      <c r="L240" s="51">
        <v>0</v>
      </c>
      <c r="M240" s="51">
        <v>0</v>
      </c>
      <c r="N240" s="51">
        <v>2</v>
      </c>
      <c r="O240" s="51">
        <v>0</v>
      </c>
      <c r="P240" s="50">
        <f>SUM(I240:O240)</f>
        <v>2</v>
      </c>
      <c r="Q240" s="37"/>
      <c r="R240" s="37"/>
      <c r="S240" s="37"/>
      <c r="T240" s="37"/>
    </row>
    <row r="241" spans="1:20" s="34" customFormat="1" x14ac:dyDescent="0.2">
      <c r="A241" s="46"/>
      <c r="B241" s="46" t="s">
        <v>676</v>
      </c>
      <c r="C241" s="46" t="s">
        <v>677</v>
      </c>
      <c r="D241" s="46" t="s">
        <v>678</v>
      </c>
      <c r="E241" s="46" t="s">
        <v>552</v>
      </c>
      <c r="F241" s="46" t="s">
        <v>99</v>
      </c>
      <c r="G241" s="46">
        <v>21</v>
      </c>
      <c r="H241" s="46" t="s">
        <v>679</v>
      </c>
      <c r="I241" s="46">
        <v>0</v>
      </c>
      <c r="J241" s="46">
        <v>0</v>
      </c>
      <c r="K241" s="46">
        <v>0</v>
      </c>
      <c r="L241" s="46">
        <v>0</v>
      </c>
      <c r="M241" s="46">
        <v>0</v>
      </c>
      <c r="N241" s="46">
        <v>0</v>
      </c>
      <c r="O241" s="46">
        <v>1</v>
      </c>
      <c r="P241" s="46">
        <v>1</v>
      </c>
      <c r="Q241" s="35"/>
      <c r="R241" s="35"/>
      <c r="S241" s="35"/>
      <c r="T241" s="35"/>
    </row>
    <row r="242" spans="1:20" s="34" customFormat="1" x14ac:dyDescent="0.2">
      <c r="A242" s="46"/>
      <c r="B242" s="46" t="s">
        <v>680</v>
      </c>
      <c r="C242" s="46" t="s">
        <v>452</v>
      </c>
      <c r="D242" s="46" t="s">
        <v>681</v>
      </c>
      <c r="E242" s="46" t="s">
        <v>433</v>
      </c>
      <c r="F242" s="46" t="s">
        <v>99</v>
      </c>
      <c r="G242" s="46">
        <v>21</v>
      </c>
      <c r="H242" s="46" t="s">
        <v>675</v>
      </c>
      <c r="I242" s="46">
        <v>0</v>
      </c>
      <c r="J242" s="46">
        <v>0</v>
      </c>
      <c r="K242" s="46">
        <v>1</v>
      </c>
      <c r="L242" s="46">
        <v>0</v>
      </c>
      <c r="M242" s="46">
        <v>0</v>
      </c>
      <c r="N242" s="46">
        <v>0</v>
      </c>
      <c r="O242" s="46">
        <v>0</v>
      </c>
      <c r="P242" s="46">
        <v>1</v>
      </c>
      <c r="Q242" s="35"/>
      <c r="R242" s="35"/>
      <c r="S242" s="35"/>
      <c r="T242" s="35"/>
    </row>
    <row r="243" spans="1:20" s="34" customFormat="1" x14ac:dyDescent="0.2">
      <c r="A243" s="46"/>
      <c r="B243" s="46" t="s">
        <v>682</v>
      </c>
      <c r="C243" s="46" t="s">
        <v>683</v>
      </c>
      <c r="D243" s="46" t="s">
        <v>684</v>
      </c>
      <c r="E243" s="46" t="s">
        <v>433</v>
      </c>
      <c r="F243" s="46" t="s">
        <v>99</v>
      </c>
      <c r="G243" s="46">
        <v>21</v>
      </c>
      <c r="H243" s="46" t="s">
        <v>675</v>
      </c>
      <c r="I243" s="46">
        <v>0</v>
      </c>
      <c r="J243" s="46">
        <v>0</v>
      </c>
      <c r="K243" s="46">
        <v>0</v>
      </c>
      <c r="L243" s="46">
        <v>0</v>
      </c>
      <c r="M243" s="46">
        <v>0</v>
      </c>
      <c r="N243" s="46">
        <v>0</v>
      </c>
      <c r="O243" s="46">
        <v>1</v>
      </c>
      <c r="P243" s="46">
        <v>1</v>
      </c>
      <c r="Q243" s="35"/>
      <c r="R243" s="35"/>
      <c r="S243" s="35"/>
      <c r="T243" s="35"/>
    </row>
    <row r="244" spans="1:20" s="34" customFormat="1" x14ac:dyDescent="0.2">
      <c r="A244" s="53"/>
      <c r="B244" s="127" t="s">
        <v>2165</v>
      </c>
      <c r="C244" s="53" t="s">
        <v>864</v>
      </c>
      <c r="D244" s="53" t="s">
        <v>978</v>
      </c>
      <c r="E244" s="53" t="s">
        <v>2073</v>
      </c>
      <c r="F244" s="53" t="s">
        <v>1935</v>
      </c>
      <c r="G244" s="53">
        <v>21</v>
      </c>
      <c r="H244" s="53" t="s">
        <v>2129</v>
      </c>
      <c r="I244" s="54">
        <v>0</v>
      </c>
      <c r="J244" s="54">
        <v>0</v>
      </c>
      <c r="K244" s="54">
        <v>1</v>
      </c>
      <c r="L244" s="54">
        <v>0</v>
      </c>
      <c r="M244" s="54">
        <v>0</v>
      </c>
      <c r="N244" s="54">
        <v>0</v>
      </c>
      <c r="O244" s="54">
        <v>0</v>
      </c>
      <c r="P244" s="54">
        <f>SUM(I244:O244)</f>
        <v>1</v>
      </c>
      <c r="Q244" s="40"/>
      <c r="R244" s="40"/>
      <c r="S244" s="40"/>
      <c r="T244" s="40"/>
    </row>
    <row r="245" spans="1:20" s="34" customFormat="1" ht="15" x14ac:dyDescent="0.25">
      <c r="A245" s="122"/>
      <c r="B245" s="119" t="s">
        <v>2520</v>
      </c>
      <c r="C245" s="123" t="s">
        <v>2521</v>
      </c>
      <c r="D245" s="124" t="s">
        <v>2522</v>
      </c>
      <c r="E245" s="123" t="s">
        <v>2272</v>
      </c>
      <c r="F245" s="123" t="s">
        <v>99</v>
      </c>
      <c r="G245" s="123">
        <v>21</v>
      </c>
      <c r="H245" s="123" t="s">
        <v>2442</v>
      </c>
      <c r="I245" s="51">
        <v>0</v>
      </c>
      <c r="J245" s="51">
        <v>0</v>
      </c>
      <c r="K245" s="51">
        <v>0</v>
      </c>
      <c r="L245" s="51">
        <v>0</v>
      </c>
      <c r="M245" s="51">
        <v>1</v>
      </c>
      <c r="N245" s="51">
        <v>0</v>
      </c>
      <c r="O245" s="51">
        <v>0</v>
      </c>
      <c r="P245" s="50">
        <f>SUM(I245:O245)</f>
        <v>1</v>
      </c>
      <c r="Q245" s="37"/>
      <c r="R245" s="37"/>
      <c r="S245" s="37"/>
      <c r="T245" s="37"/>
    </row>
    <row r="246" spans="1:20" s="34" customFormat="1" ht="15" x14ac:dyDescent="0.25">
      <c r="A246" s="122"/>
      <c r="B246" s="119" t="s">
        <v>2523</v>
      </c>
      <c r="C246" s="123" t="s">
        <v>693</v>
      </c>
      <c r="D246" s="124" t="s">
        <v>2524</v>
      </c>
      <c r="E246" s="123" t="s">
        <v>2290</v>
      </c>
      <c r="F246" s="123" t="s">
        <v>99</v>
      </c>
      <c r="G246" s="123">
        <v>21</v>
      </c>
      <c r="H246" s="123" t="s">
        <v>2291</v>
      </c>
      <c r="I246" s="51">
        <v>0</v>
      </c>
      <c r="J246" s="51">
        <v>1</v>
      </c>
      <c r="K246" s="51">
        <v>0</v>
      </c>
      <c r="L246" s="51">
        <v>0</v>
      </c>
      <c r="M246" s="51">
        <v>0</v>
      </c>
      <c r="N246" s="51">
        <v>0</v>
      </c>
      <c r="O246" s="51">
        <v>0</v>
      </c>
      <c r="P246" s="50">
        <f>SUM(I246:O246)</f>
        <v>1</v>
      </c>
      <c r="Q246" s="37"/>
      <c r="R246" s="37"/>
      <c r="S246" s="37"/>
      <c r="T246" s="37"/>
    </row>
    <row r="247" spans="1:20" s="34" customFormat="1" x14ac:dyDescent="0.2">
      <c r="A247" s="46"/>
      <c r="B247" s="46" t="s">
        <v>685</v>
      </c>
      <c r="C247" s="46" t="s">
        <v>339</v>
      </c>
      <c r="D247" s="46" t="s">
        <v>319</v>
      </c>
      <c r="E247" s="46" t="s">
        <v>433</v>
      </c>
      <c r="F247" s="46" t="s">
        <v>99</v>
      </c>
      <c r="G247" s="46">
        <v>21</v>
      </c>
      <c r="H247" s="46" t="s">
        <v>675</v>
      </c>
      <c r="I247" s="46">
        <v>0</v>
      </c>
      <c r="J247" s="46">
        <v>0</v>
      </c>
      <c r="K247" s="46">
        <v>0</v>
      </c>
      <c r="L247" s="46">
        <v>0</v>
      </c>
      <c r="M247" s="46">
        <v>0</v>
      </c>
      <c r="N247" s="46">
        <v>0</v>
      </c>
      <c r="O247" s="46">
        <v>0</v>
      </c>
      <c r="P247" s="46">
        <v>0</v>
      </c>
      <c r="Q247" s="35"/>
      <c r="R247" s="35"/>
      <c r="S247" s="35"/>
      <c r="T247" s="35"/>
    </row>
    <row r="248" spans="1:20" s="34" customFormat="1" ht="15" x14ac:dyDescent="0.25">
      <c r="A248" s="122"/>
      <c r="B248" s="121" t="s">
        <v>2525</v>
      </c>
      <c r="C248" s="123" t="s">
        <v>314</v>
      </c>
      <c r="D248" s="123" t="s">
        <v>2526</v>
      </c>
      <c r="E248" s="123" t="s">
        <v>2236</v>
      </c>
      <c r="F248" s="123" t="s">
        <v>99</v>
      </c>
      <c r="G248" s="123">
        <v>21</v>
      </c>
      <c r="H248" s="123" t="s">
        <v>2384</v>
      </c>
      <c r="I248" s="46">
        <v>0</v>
      </c>
      <c r="J248" s="46">
        <v>0</v>
      </c>
      <c r="K248" s="46">
        <v>0</v>
      </c>
      <c r="L248" s="46">
        <v>0</v>
      </c>
      <c r="M248" s="46">
        <v>0</v>
      </c>
      <c r="N248" s="46">
        <v>0</v>
      </c>
      <c r="O248" s="46">
        <v>0</v>
      </c>
      <c r="P248" s="50">
        <f>SUM(I248:O248)</f>
        <v>0</v>
      </c>
      <c r="Q248" s="37"/>
      <c r="R248" s="37"/>
      <c r="S248" s="37"/>
      <c r="T248" s="37"/>
    </row>
    <row r="249" spans="1:20" s="34" customFormat="1" ht="15" x14ac:dyDescent="0.25">
      <c r="A249" s="122"/>
      <c r="B249" s="119" t="s">
        <v>2527</v>
      </c>
      <c r="C249" s="123" t="s">
        <v>2528</v>
      </c>
      <c r="D249" s="123" t="s">
        <v>941</v>
      </c>
      <c r="E249" s="123" t="s">
        <v>2240</v>
      </c>
      <c r="F249" s="123" t="s">
        <v>99</v>
      </c>
      <c r="G249" s="123">
        <v>21</v>
      </c>
      <c r="H249" s="123" t="s">
        <v>2241</v>
      </c>
      <c r="I249" s="51">
        <v>0</v>
      </c>
      <c r="J249" s="51">
        <v>0</v>
      </c>
      <c r="K249" s="51">
        <v>0</v>
      </c>
      <c r="L249" s="51">
        <v>0</v>
      </c>
      <c r="M249" s="51">
        <v>0</v>
      </c>
      <c r="N249" s="51">
        <v>0</v>
      </c>
      <c r="O249" s="51">
        <v>0</v>
      </c>
      <c r="P249" s="50">
        <f>SUM(I249:O249)</f>
        <v>0</v>
      </c>
      <c r="Q249" s="37"/>
      <c r="R249" s="37"/>
      <c r="S249" s="37"/>
      <c r="T249" s="37"/>
    </row>
    <row r="250" spans="1:20" s="34" customFormat="1" ht="15" x14ac:dyDescent="0.25">
      <c r="A250" s="122"/>
      <c r="B250" s="119" t="s">
        <v>2529</v>
      </c>
      <c r="C250" s="123" t="s">
        <v>604</v>
      </c>
      <c r="D250" s="123" t="s">
        <v>2530</v>
      </c>
      <c r="E250" s="123" t="s">
        <v>2236</v>
      </c>
      <c r="F250" s="123" t="s">
        <v>99</v>
      </c>
      <c r="G250" s="123">
        <v>21</v>
      </c>
      <c r="H250" s="123" t="s">
        <v>2384</v>
      </c>
      <c r="I250" s="51">
        <v>0</v>
      </c>
      <c r="J250" s="51">
        <v>0</v>
      </c>
      <c r="K250" s="51">
        <v>0</v>
      </c>
      <c r="L250" s="51">
        <v>0</v>
      </c>
      <c r="M250" s="51">
        <v>0</v>
      </c>
      <c r="N250" s="51">
        <v>0</v>
      </c>
      <c r="O250" s="51">
        <v>0</v>
      </c>
      <c r="P250" s="50">
        <f>SUM(I250:O250)</f>
        <v>0</v>
      </c>
      <c r="Q250" s="37"/>
      <c r="R250" s="37"/>
      <c r="S250" s="37"/>
      <c r="T250" s="37"/>
    </row>
    <row r="251" spans="1:20" s="34" customFormat="1" ht="15" x14ac:dyDescent="0.25">
      <c r="A251" s="122"/>
      <c r="B251" s="119" t="s">
        <v>2531</v>
      </c>
      <c r="C251" s="123" t="s">
        <v>898</v>
      </c>
      <c r="D251" s="123" t="s">
        <v>2532</v>
      </c>
      <c r="E251" s="123" t="s">
        <v>2240</v>
      </c>
      <c r="F251" s="123" t="s">
        <v>99</v>
      </c>
      <c r="G251" s="123">
        <v>21</v>
      </c>
      <c r="H251" s="123" t="s">
        <v>2241</v>
      </c>
      <c r="I251" s="51">
        <v>0</v>
      </c>
      <c r="J251" s="51">
        <v>0</v>
      </c>
      <c r="K251" s="51">
        <v>0</v>
      </c>
      <c r="L251" s="51">
        <v>0</v>
      </c>
      <c r="M251" s="51">
        <v>0</v>
      </c>
      <c r="N251" s="51">
        <v>0</v>
      </c>
      <c r="O251" s="51">
        <v>0</v>
      </c>
      <c r="P251" s="50">
        <f>SUM(I251:O251)</f>
        <v>0</v>
      </c>
      <c r="Q251" s="37"/>
      <c r="R251" s="37"/>
      <c r="S251" s="37"/>
      <c r="T251" s="37"/>
    </row>
    <row r="252" spans="1:20" s="18" customFormat="1" ht="15.75" x14ac:dyDescent="0.25">
      <c r="A252" s="15"/>
      <c r="B252" s="15"/>
      <c r="C252" s="16"/>
      <c r="D252" s="17"/>
      <c r="E252" s="17"/>
      <c r="F252" s="17"/>
      <c r="G252" s="17"/>
      <c r="H252" s="17"/>
      <c r="I252" s="17"/>
      <c r="J252" s="17"/>
      <c r="K252" s="17"/>
      <c r="L252" s="17"/>
      <c r="M252" s="17"/>
      <c r="N252" s="17"/>
      <c r="O252" s="17"/>
      <c r="P252" s="17"/>
      <c r="Q252" s="19"/>
      <c r="R252" s="19"/>
      <c r="S252" s="19"/>
      <c r="T252" s="19"/>
    </row>
    <row r="253" spans="1:20" s="18" customFormat="1" ht="15.75" x14ac:dyDescent="0.25">
      <c r="A253" s="15"/>
      <c r="B253" s="15"/>
      <c r="C253" s="16"/>
      <c r="D253" s="17"/>
      <c r="E253" s="17"/>
      <c r="F253" s="17"/>
      <c r="G253" s="17"/>
      <c r="H253" s="19"/>
      <c r="I253" s="19"/>
      <c r="J253" s="19"/>
      <c r="K253" s="19"/>
    </row>
    <row r="254" spans="1:20" s="18" customFormat="1" ht="15.75" x14ac:dyDescent="0.25">
      <c r="A254" s="15"/>
      <c r="B254" s="15"/>
      <c r="C254" s="16"/>
      <c r="D254" s="17"/>
      <c r="E254" s="17"/>
      <c r="F254" s="17"/>
      <c r="G254" s="17"/>
      <c r="H254" s="19"/>
      <c r="I254" s="19"/>
      <c r="J254" s="19"/>
      <c r="K254" s="19"/>
    </row>
    <row r="255" spans="1:20" s="18" customFormat="1" ht="15.75" x14ac:dyDescent="0.25">
      <c r="A255" s="15"/>
      <c r="B255" s="15"/>
      <c r="C255" s="16"/>
      <c r="D255" s="17"/>
      <c r="E255" s="17"/>
      <c r="F255" s="17"/>
      <c r="G255" s="17"/>
      <c r="H255" s="19"/>
      <c r="I255" s="19"/>
      <c r="J255" s="19"/>
      <c r="K255" s="19"/>
    </row>
    <row r="256" spans="1:20" s="18" customFormat="1" ht="15.75" x14ac:dyDescent="0.25">
      <c r="A256" s="15"/>
      <c r="B256" s="15"/>
      <c r="C256" s="16"/>
      <c r="D256" s="17"/>
      <c r="E256" s="17"/>
      <c r="F256" s="17"/>
      <c r="G256" s="17"/>
      <c r="H256" s="19"/>
      <c r="I256" s="19"/>
      <c r="J256" s="19"/>
      <c r="K256" s="19"/>
    </row>
    <row r="257" spans="1:20" s="18" customFormat="1" ht="15.75" x14ac:dyDescent="0.25">
      <c r="A257" s="15"/>
      <c r="B257" s="15"/>
      <c r="C257" s="16"/>
      <c r="D257" s="17"/>
      <c r="E257" s="17"/>
      <c r="F257" s="17"/>
      <c r="G257" s="17"/>
      <c r="H257" s="19"/>
      <c r="I257" s="19"/>
      <c r="J257" s="19"/>
      <c r="K257" s="19"/>
    </row>
    <row r="258" spans="1:20" s="18" customFormat="1" ht="15.75" x14ac:dyDescent="0.25">
      <c r="A258" s="15"/>
      <c r="B258" s="15"/>
      <c r="C258" s="16"/>
      <c r="D258" s="17"/>
      <c r="E258" s="17"/>
      <c r="F258" s="17"/>
      <c r="G258" s="17"/>
      <c r="H258" s="19"/>
      <c r="I258" s="19"/>
      <c r="J258" s="19"/>
      <c r="K258" s="19"/>
    </row>
    <row r="259" spans="1:20" s="18" customFormat="1" ht="15.75" x14ac:dyDescent="0.25">
      <c r="A259" s="15"/>
      <c r="B259" s="15"/>
      <c r="C259" s="16"/>
      <c r="D259" s="17"/>
      <c r="E259" s="17"/>
      <c r="F259" s="17"/>
      <c r="G259" s="17"/>
      <c r="H259" s="19"/>
      <c r="I259" s="19"/>
      <c r="J259" s="19"/>
      <c r="K259" s="19"/>
    </row>
    <row r="260" spans="1:20" s="18" customFormat="1" ht="15.75" x14ac:dyDescent="0.25">
      <c r="A260" s="15"/>
      <c r="B260" s="15"/>
      <c r="C260" s="16"/>
      <c r="D260" s="17"/>
      <c r="E260" s="17"/>
      <c r="F260" s="17"/>
      <c r="G260" s="17"/>
      <c r="H260" s="17"/>
      <c r="I260" s="17"/>
      <c r="J260" s="17"/>
      <c r="K260" s="17"/>
      <c r="L260" s="17"/>
      <c r="M260" s="17"/>
      <c r="N260" s="17"/>
      <c r="O260" s="17"/>
      <c r="P260" s="17"/>
      <c r="Q260" s="19"/>
      <c r="R260" s="19"/>
      <c r="S260" s="19"/>
      <c r="T260" s="19"/>
    </row>
    <row r="261" spans="1:20" s="18" customFormat="1" ht="15.75" x14ac:dyDescent="0.25">
      <c r="A261" s="15"/>
      <c r="B261" s="15"/>
      <c r="C261" s="16"/>
      <c r="D261" s="17"/>
      <c r="E261" s="17"/>
      <c r="F261" s="17"/>
      <c r="G261" s="17"/>
      <c r="H261" s="17"/>
      <c r="I261" s="17"/>
      <c r="J261" s="17"/>
      <c r="K261" s="17"/>
      <c r="L261" s="17"/>
      <c r="M261" s="17"/>
      <c r="N261" s="17"/>
      <c r="O261" s="17"/>
      <c r="P261" s="17"/>
      <c r="Q261" s="19"/>
      <c r="R261" s="19"/>
      <c r="S261" s="19"/>
      <c r="T261" s="19"/>
    </row>
    <row r="262" spans="1:20" s="18" customFormat="1" ht="15.75" x14ac:dyDescent="0.25">
      <c r="A262" s="15"/>
      <c r="B262" s="15"/>
      <c r="C262" s="16"/>
      <c r="D262" s="17"/>
      <c r="E262" s="17"/>
      <c r="F262" s="17"/>
      <c r="G262" s="17"/>
      <c r="H262" s="17"/>
      <c r="I262" s="17"/>
      <c r="J262" s="17"/>
      <c r="K262" s="17"/>
      <c r="L262" s="17"/>
      <c r="M262" s="17"/>
      <c r="N262" s="17"/>
      <c r="O262" s="17"/>
      <c r="P262" s="17"/>
      <c r="Q262" s="19"/>
      <c r="R262" s="19"/>
      <c r="S262" s="19"/>
      <c r="T262" s="19"/>
    </row>
    <row r="263" spans="1:20" s="18" customFormat="1" ht="15.75" x14ac:dyDescent="0.25">
      <c r="A263" s="15"/>
      <c r="B263" s="15"/>
      <c r="C263" s="16"/>
      <c r="D263" s="17"/>
      <c r="E263" s="17"/>
      <c r="F263" s="17"/>
      <c r="G263" s="17"/>
      <c r="H263" s="17"/>
      <c r="I263" s="17"/>
      <c r="J263" s="17"/>
      <c r="K263" s="17"/>
      <c r="L263" s="17"/>
      <c r="M263" s="17"/>
      <c r="N263" s="17"/>
      <c r="O263" s="17"/>
      <c r="P263" s="17"/>
      <c r="Q263" s="19"/>
      <c r="R263" s="19"/>
      <c r="S263" s="19"/>
      <c r="T263" s="19"/>
    </row>
    <row r="264" spans="1:20" s="18" customFormat="1" ht="15.75" x14ac:dyDescent="0.25">
      <c r="A264" s="15"/>
      <c r="B264" s="15"/>
      <c r="C264" s="16"/>
      <c r="D264" s="17"/>
      <c r="E264" s="17"/>
      <c r="F264" s="17"/>
      <c r="G264" s="17"/>
      <c r="H264" s="17"/>
      <c r="I264" s="17"/>
      <c r="J264" s="17"/>
      <c r="K264" s="17"/>
      <c r="L264" s="17"/>
      <c r="M264" s="17"/>
      <c r="N264" s="17"/>
      <c r="O264" s="17"/>
      <c r="P264" s="17"/>
      <c r="Q264" s="19"/>
      <c r="R264" s="19"/>
      <c r="S264" s="19"/>
      <c r="T264" s="19"/>
    </row>
    <row r="265" spans="1:20" s="18" customFormat="1" ht="15.75" x14ac:dyDescent="0.25">
      <c r="A265" s="15"/>
      <c r="B265" s="15"/>
      <c r="C265" s="16"/>
      <c r="D265" s="17"/>
      <c r="E265" s="17"/>
      <c r="F265" s="17"/>
      <c r="G265" s="17"/>
      <c r="H265" s="17"/>
      <c r="I265" s="17"/>
      <c r="J265" s="17"/>
      <c r="K265" s="17"/>
      <c r="L265" s="17"/>
      <c r="M265" s="17"/>
      <c r="N265" s="17"/>
      <c r="O265" s="17"/>
      <c r="P265" s="17"/>
      <c r="Q265" s="19"/>
      <c r="R265" s="19"/>
      <c r="S265" s="19"/>
      <c r="T265" s="19"/>
    </row>
    <row r="266" spans="1:20" s="18" customFormat="1" ht="15.75" x14ac:dyDescent="0.25">
      <c r="A266" s="15"/>
      <c r="B266" s="15"/>
      <c r="C266" s="16"/>
      <c r="D266" s="17"/>
      <c r="E266" s="17"/>
      <c r="F266" s="17"/>
      <c r="G266" s="17"/>
      <c r="H266" s="17"/>
      <c r="I266" s="17"/>
      <c r="J266" s="17"/>
      <c r="K266" s="17"/>
      <c r="L266" s="17"/>
      <c r="M266" s="17"/>
      <c r="N266" s="17"/>
      <c r="O266" s="17"/>
      <c r="P266" s="17"/>
      <c r="Q266" s="19"/>
      <c r="R266" s="19"/>
      <c r="S266" s="19"/>
      <c r="T266" s="19"/>
    </row>
    <row r="267" spans="1:20" s="18" customFormat="1" ht="15.75" x14ac:dyDescent="0.25">
      <c r="A267" s="15"/>
      <c r="B267" s="15"/>
      <c r="C267" s="16"/>
      <c r="D267" s="17"/>
      <c r="E267" s="17"/>
      <c r="F267" s="17"/>
      <c r="G267" s="17"/>
      <c r="H267" s="17"/>
      <c r="I267" s="17"/>
      <c r="J267" s="17"/>
      <c r="K267" s="17"/>
      <c r="L267" s="17"/>
      <c r="M267" s="17"/>
      <c r="N267" s="17"/>
      <c r="O267" s="17"/>
      <c r="P267" s="17"/>
      <c r="Q267" s="19"/>
      <c r="R267" s="19"/>
      <c r="S267" s="19"/>
      <c r="T267" s="19"/>
    </row>
    <row r="268" spans="1:20" s="18" customFormat="1" ht="15.75" x14ac:dyDescent="0.25">
      <c r="A268" s="15"/>
      <c r="B268" s="15"/>
      <c r="C268" s="16"/>
      <c r="D268" s="17"/>
      <c r="E268" s="17"/>
      <c r="F268" s="17"/>
      <c r="G268" s="17"/>
      <c r="H268" s="17"/>
      <c r="I268" s="17"/>
      <c r="J268" s="17"/>
      <c r="K268" s="17"/>
      <c r="L268" s="17"/>
      <c r="M268" s="17"/>
      <c r="N268" s="17"/>
      <c r="O268" s="17"/>
      <c r="P268" s="17"/>
      <c r="Q268" s="19"/>
      <c r="R268" s="19"/>
      <c r="S268" s="19"/>
      <c r="T268" s="19"/>
    </row>
    <row r="269" spans="1:20" s="18" customFormat="1" ht="15.75" x14ac:dyDescent="0.25">
      <c r="A269" s="15"/>
      <c r="B269" s="15"/>
      <c r="C269" s="16"/>
      <c r="D269" s="17"/>
      <c r="E269" s="17"/>
      <c r="F269" s="17"/>
      <c r="G269" s="17"/>
      <c r="H269" s="17"/>
      <c r="I269" s="17"/>
      <c r="J269" s="17"/>
      <c r="K269" s="17"/>
      <c r="L269" s="17"/>
      <c r="M269" s="17"/>
      <c r="N269" s="17"/>
      <c r="O269" s="17"/>
      <c r="P269" s="17"/>
      <c r="Q269" s="19"/>
      <c r="R269" s="19"/>
      <c r="S269" s="19"/>
      <c r="T269" s="19"/>
    </row>
    <row r="270" spans="1:20" s="18" customFormat="1" ht="15.75" x14ac:dyDescent="0.25">
      <c r="A270" s="15"/>
      <c r="B270" s="15"/>
      <c r="C270" s="16"/>
      <c r="D270" s="17"/>
      <c r="E270" s="17"/>
      <c r="F270" s="17"/>
      <c r="G270" s="17"/>
      <c r="H270" s="17"/>
      <c r="I270" s="17"/>
      <c r="J270" s="17"/>
      <c r="K270" s="17"/>
      <c r="L270" s="17"/>
      <c r="M270" s="17"/>
      <c r="N270" s="17"/>
      <c r="O270" s="17"/>
      <c r="P270" s="17"/>
      <c r="Q270" s="19"/>
      <c r="R270" s="19"/>
      <c r="S270" s="19"/>
      <c r="T270" s="19"/>
    </row>
    <row r="271" spans="1:20" s="18" customFormat="1" ht="15.75" x14ac:dyDescent="0.25">
      <c r="A271" s="15"/>
      <c r="B271" s="15"/>
      <c r="C271" s="16"/>
      <c r="D271" s="17"/>
      <c r="E271" s="17"/>
      <c r="F271" s="17"/>
      <c r="G271" s="17"/>
      <c r="H271" s="17"/>
      <c r="I271" s="17"/>
      <c r="J271" s="17"/>
      <c r="K271" s="17"/>
      <c r="L271" s="17"/>
      <c r="M271" s="17"/>
      <c r="N271" s="17"/>
      <c r="O271" s="17"/>
      <c r="P271" s="17"/>
      <c r="Q271" s="19"/>
      <c r="R271" s="19"/>
      <c r="S271" s="19"/>
      <c r="T271" s="19"/>
    </row>
    <row r="272" spans="1:20" s="18" customFormat="1" ht="15.75" x14ac:dyDescent="0.25">
      <c r="A272" s="15"/>
      <c r="B272" s="15"/>
      <c r="C272" s="16"/>
      <c r="D272" s="17"/>
      <c r="E272" s="17"/>
      <c r="F272" s="17"/>
      <c r="G272" s="17"/>
      <c r="H272" s="17"/>
      <c r="I272" s="17"/>
      <c r="J272" s="17"/>
      <c r="K272" s="17"/>
      <c r="L272" s="17"/>
      <c r="M272" s="17"/>
      <c r="N272" s="17"/>
      <c r="O272" s="17"/>
      <c r="P272" s="17"/>
      <c r="Q272" s="19"/>
      <c r="R272" s="19"/>
      <c r="S272" s="19"/>
      <c r="T272" s="19"/>
    </row>
    <row r="273" spans="1:20" s="18" customFormat="1" ht="15.75" x14ac:dyDescent="0.25">
      <c r="A273" s="15"/>
      <c r="B273" s="15"/>
      <c r="C273" s="16"/>
      <c r="D273" s="17"/>
      <c r="E273" s="17"/>
      <c r="F273" s="17"/>
      <c r="G273" s="17"/>
      <c r="H273" s="17"/>
      <c r="I273" s="17"/>
      <c r="J273" s="17"/>
      <c r="K273" s="17"/>
      <c r="L273" s="17"/>
      <c r="M273" s="17"/>
      <c r="N273" s="17"/>
      <c r="O273" s="17"/>
      <c r="P273" s="17"/>
      <c r="Q273" s="19"/>
      <c r="R273" s="19"/>
      <c r="S273" s="19"/>
      <c r="T273" s="19"/>
    </row>
    <row r="274" spans="1:20" s="18" customFormat="1" ht="15.75" x14ac:dyDescent="0.25">
      <c r="A274" s="15"/>
      <c r="B274" s="15"/>
      <c r="C274" s="16"/>
      <c r="D274" s="17"/>
      <c r="E274" s="17"/>
      <c r="F274" s="17"/>
      <c r="G274" s="17"/>
      <c r="H274" s="17"/>
      <c r="I274" s="17"/>
      <c r="J274" s="17"/>
      <c r="K274" s="17"/>
      <c r="L274" s="17"/>
      <c r="M274" s="17"/>
      <c r="N274" s="17"/>
      <c r="O274" s="17"/>
      <c r="P274" s="17"/>
      <c r="Q274" s="19"/>
      <c r="R274" s="19"/>
      <c r="S274" s="19"/>
      <c r="T274" s="19"/>
    </row>
    <row r="275" spans="1:20" s="18" customFormat="1" ht="15.75" x14ac:dyDescent="0.25">
      <c r="A275" s="15"/>
      <c r="B275" s="15"/>
      <c r="C275" s="16"/>
      <c r="D275" s="17"/>
      <c r="E275" s="17"/>
      <c r="F275" s="17"/>
      <c r="G275" s="17"/>
      <c r="H275" s="17"/>
      <c r="I275" s="17"/>
      <c r="J275" s="17"/>
      <c r="K275" s="17"/>
      <c r="L275" s="17"/>
      <c r="M275" s="17"/>
      <c r="N275" s="17"/>
      <c r="O275" s="17"/>
      <c r="P275" s="17"/>
      <c r="Q275" s="19"/>
      <c r="R275" s="19"/>
      <c r="S275" s="19"/>
      <c r="T275" s="19"/>
    </row>
    <row r="276" spans="1:20" s="18" customFormat="1" ht="15.75" x14ac:dyDescent="0.25">
      <c r="A276" s="15"/>
      <c r="B276" s="15"/>
      <c r="C276" s="16"/>
      <c r="D276" s="17"/>
      <c r="E276" s="17"/>
      <c r="F276" s="17"/>
      <c r="G276" s="17"/>
      <c r="H276" s="17"/>
      <c r="I276" s="17"/>
      <c r="J276" s="17"/>
      <c r="K276" s="17"/>
      <c r="L276" s="17"/>
      <c r="M276" s="17"/>
      <c r="N276" s="17"/>
      <c r="O276" s="17"/>
      <c r="P276" s="17"/>
      <c r="Q276" s="19"/>
      <c r="R276" s="19"/>
      <c r="S276" s="19"/>
      <c r="T276" s="19"/>
    </row>
    <row r="277" spans="1:20" s="18" customFormat="1" ht="15.75" x14ac:dyDescent="0.25">
      <c r="A277" s="15"/>
      <c r="B277" s="15"/>
      <c r="C277" s="16"/>
      <c r="D277" s="17"/>
      <c r="E277" s="17"/>
      <c r="F277" s="17"/>
      <c r="G277" s="17"/>
      <c r="H277" s="17"/>
      <c r="I277" s="17"/>
      <c r="J277" s="17"/>
      <c r="K277" s="17"/>
      <c r="L277" s="17"/>
      <c r="M277" s="17"/>
      <c r="N277" s="17"/>
      <c r="O277" s="17"/>
      <c r="P277" s="17"/>
      <c r="Q277" s="19"/>
      <c r="R277" s="19"/>
      <c r="S277" s="19"/>
      <c r="T277" s="19"/>
    </row>
    <row r="278" spans="1:20" s="18" customFormat="1" ht="15.75" x14ac:dyDescent="0.25">
      <c r="A278" s="15"/>
      <c r="B278" s="15"/>
      <c r="C278" s="16"/>
      <c r="D278" s="17"/>
      <c r="E278" s="17"/>
      <c r="F278" s="17"/>
      <c r="G278" s="17"/>
      <c r="H278" s="17"/>
      <c r="I278" s="17"/>
      <c r="J278" s="17"/>
      <c r="K278" s="17"/>
      <c r="L278" s="17"/>
      <c r="M278" s="17"/>
      <c r="N278" s="17"/>
      <c r="O278" s="17"/>
      <c r="P278" s="17"/>
      <c r="Q278" s="19"/>
      <c r="R278" s="19"/>
      <c r="S278" s="19"/>
      <c r="T278" s="19"/>
    </row>
    <row r="279" spans="1:20" s="18" customFormat="1" ht="15.75" x14ac:dyDescent="0.25">
      <c r="A279" s="15"/>
      <c r="B279" s="15"/>
      <c r="C279" s="16"/>
      <c r="D279" s="17"/>
      <c r="E279" s="17"/>
      <c r="F279" s="17"/>
      <c r="G279" s="17"/>
      <c r="H279" s="17"/>
      <c r="I279" s="17"/>
      <c r="J279" s="17"/>
      <c r="K279" s="17"/>
      <c r="L279" s="17"/>
      <c r="M279" s="17"/>
      <c r="N279" s="17"/>
      <c r="O279" s="17"/>
      <c r="P279" s="17"/>
      <c r="Q279" s="19"/>
      <c r="R279" s="19"/>
      <c r="S279" s="19"/>
      <c r="T279" s="19"/>
    </row>
    <row r="280" spans="1:20" s="18" customFormat="1" ht="15.75" x14ac:dyDescent="0.25">
      <c r="A280" s="15"/>
      <c r="B280" s="15"/>
      <c r="C280" s="16"/>
      <c r="D280" s="17"/>
      <c r="E280" s="17"/>
      <c r="F280" s="17"/>
      <c r="G280" s="17"/>
      <c r="H280" s="17"/>
      <c r="I280" s="17"/>
      <c r="J280" s="17"/>
      <c r="K280" s="17"/>
      <c r="L280" s="17"/>
      <c r="M280" s="17"/>
      <c r="N280" s="17"/>
      <c r="O280" s="17"/>
      <c r="P280" s="17"/>
      <c r="Q280" s="19"/>
      <c r="R280" s="19"/>
      <c r="S280" s="19"/>
      <c r="T280" s="19"/>
    </row>
    <row r="281" spans="1:20" s="18" customFormat="1" ht="15.75" x14ac:dyDescent="0.25">
      <c r="A281" s="15"/>
      <c r="B281" s="15"/>
      <c r="C281" s="16"/>
      <c r="D281" s="17"/>
      <c r="E281" s="17"/>
      <c r="F281" s="17"/>
      <c r="G281" s="17"/>
      <c r="H281" s="17"/>
      <c r="I281" s="17"/>
      <c r="J281" s="17"/>
      <c r="K281" s="17"/>
      <c r="L281" s="17"/>
      <c r="M281" s="17"/>
      <c r="N281" s="17"/>
      <c r="O281" s="17"/>
      <c r="P281" s="17"/>
      <c r="Q281" s="19"/>
      <c r="R281" s="19"/>
      <c r="S281" s="19"/>
      <c r="T281" s="19"/>
    </row>
    <row r="282" spans="1:20" s="18" customFormat="1" ht="15.75" x14ac:dyDescent="0.25">
      <c r="A282" s="15"/>
      <c r="B282" s="15"/>
      <c r="C282" s="16"/>
      <c r="D282" s="17"/>
      <c r="E282" s="17"/>
      <c r="F282" s="17"/>
      <c r="G282" s="17"/>
      <c r="H282" s="17"/>
      <c r="I282" s="17"/>
      <c r="J282" s="17"/>
      <c r="K282" s="17"/>
      <c r="L282" s="17"/>
      <c r="M282" s="17"/>
      <c r="N282" s="17"/>
      <c r="O282" s="17"/>
      <c r="P282" s="17"/>
      <c r="Q282" s="19"/>
      <c r="R282" s="19"/>
      <c r="S282" s="19"/>
      <c r="T282" s="19"/>
    </row>
    <row r="283" spans="1:20" s="18" customFormat="1" ht="15.75" x14ac:dyDescent="0.25">
      <c r="A283" s="15"/>
      <c r="B283" s="15"/>
      <c r="C283" s="16"/>
      <c r="D283" s="17"/>
      <c r="E283" s="17"/>
      <c r="F283" s="17"/>
      <c r="G283" s="17"/>
      <c r="H283" s="17"/>
      <c r="I283" s="17"/>
      <c r="J283" s="17"/>
      <c r="K283" s="17"/>
      <c r="L283" s="17"/>
      <c r="M283" s="17"/>
      <c r="N283" s="17"/>
      <c r="O283" s="17"/>
      <c r="P283" s="17"/>
      <c r="Q283" s="19"/>
      <c r="R283" s="19"/>
      <c r="S283" s="19"/>
      <c r="T283" s="19"/>
    </row>
    <row r="284" spans="1:20" s="18" customFormat="1" ht="15.75" x14ac:dyDescent="0.25">
      <c r="A284" s="15"/>
      <c r="B284" s="15"/>
      <c r="C284" s="16"/>
      <c r="D284" s="17"/>
      <c r="E284" s="17"/>
      <c r="F284" s="17"/>
      <c r="G284" s="17"/>
      <c r="H284" s="17"/>
      <c r="I284" s="17"/>
      <c r="J284" s="17"/>
      <c r="K284" s="17"/>
      <c r="L284" s="17"/>
      <c r="M284" s="17"/>
      <c r="N284" s="17"/>
      <c r="O284" s="17"/>
      <c r="P284" s="17"/>
      <c r="Q284" s="19"/>
      <c r="R284" s="19"/>
      <c r="S284" s="19"/>
      <c r="T284" s="19"/>
    </row>
    <row r="285" spans="1:20" s="18" customFormat="1" ht="15.75" x14ac:dyDescent="0.25">
      <c r="A285" s="15"/>
      <c r="B285" s="15"/>
      <c r="C285" s="16"/>
      <c r="D285" s="17"/>
      <c r="E285" s="17"/>
      <c r="F285" s="17"/>
      <c r="G285" s="17"/>
      <c r="H285" s="17"/>
      <c r="I285" s="17"/>
      <c r="J285" s="17"/>
      <c r="K285" s="17"/>
      <c r="L285" s="17"/>
      <c r="M285" s="17"/>
      <c r="N285" s="17"/>
      <c r="O285" s="17"/>
      <c r="P285" s="17"/>
      <c r="Q285" s="19"/>
      <c r="R285" s="19"/>
      <c r="S285" s="19"/>
      <c r="T285" s="19"/>
    </row>
    <row r="286" spans="1:20" s="18" customFormat="1" ht="15.75" x14ac:dyDescent="0.25">
      <c r="A286" s="15"/>
      <c r="B286" s="15"/>
      <c r="C286" s="16"/>
      <c r="D286" s="17"/>
      <c r="E286" s="17"/>
      <c r="F286" s="17"/>
      <c r="G286" s="17"/>
      <c r="H286" s="17"/>
      <c r="I286" s="17"/>
      <c r="J286" s="17"/>
      <c r="K286" s="17"/>
      <c r="L286" s="17"/>
      <c r="M286" s="17"/>
      <c r="N286" s="17"/>
      <c r="O286" s="17"/>
      <c r="P286" s="17"/>
      <c r="Q286" s="19"/>
      <c r="R286" s="19"/>
      <c r="S286" s="19"/>
      <c r="T286" s="19"/>
    </row>
    <row r="287" spans="1:20" s="18" customFormat="1" ht="15.75" x14ac:dyDescent="0.25">
      <c r="A287" s="15"/>
      <c r="B287" s="15"/>
      <c r="C287" s="16"/>
      <c r="D287" s="17"/>
      <c r="E287" s="17"/>
      <c r="F287" s="17"/>
      <c r="G287" s="17"/>
      <c r="H287" s="17"/>
      <c r="I287" s="17"/>
      <c r="J287" s="17"/>
      <c r="K287" s="17"/>
      <c r="L287" s="17"/>
      <c r="M287" s="17"/>
      <c r="N287" s="17"/>
      <c r="O287" s="17"/>
      <c r="P287" s="17"/>
      <c r="Q287" s="19"/>
      <c r="R287" s="19"/>
      <c r="S287" s="19"/>
      <c r="T287" s="19"/>
    </row>
    <row r="288" spans="1:20" s="18" customFormat="1" ht="15.75" x14ac:dyDescent="0.25">
      <c r="A288" s="15"/>
      <c r="B288" s="15"/>
      <c r="C288" s="16"/>
      <c r="D288" s="17"/>
      <c r="E288" s="17"/>
      <c r="F288" s="17"/>
      <c r="G288" s="17"/>
      <c r="H288" s="17"/>
      <c r="I288" s="17"/>
      <c r="J288" s="17"/>
      <c r="K288" s="17"/>
      <c r="L288" s="17"/>
      <c r="M288" s="17"/>
      <c r="N288" s="17"/>
      <c r="O288" s="17"/>
      <c r="P288" s="17"/>
      <c r="Q288" s="19"/>
      <c r="R288" s="19"/>
      <c r="S288" s="19"/>
      <c r="T288" s="19"/>
    </row>
    <row r="289" spans="1:20" s="18" customFormat="1" ht="15.75" x14ac:dyDescent="0.25">
      <c r="A289" s="15"/>
      <c r="B289" s="15"/>
      <c r="C289" s="16"/>
      <c r="D289" s="17"/>
      <c r="E289" s="17"/>
      <c r="F289" s="17"/>
      <c r="G289" s="17"/>
      <c r="H289" s="17"/>
      <c r="I289" s="17"/>
      <c r="J289" s="17"/>
      <c r="K289" s="17"/>
      <c r="L289" s="17"/>
      <c r="M289" s="17"/>
      <c r="N289" s="17"/>
      <c r="O289" s="17"/>
      <c r="P289" s="17"/>
      <c r="Q289" s="19"/>
      <c r="R289" s="19"/>
      <c r="S289" s="19"/>
      <c r="T289" s="19"/>
    </row>
    <row r="290" spans="1:20" s="18" customFormat="1" ht="15.75" x14ac:dyDescent="0.25">
      <c r="A290" s="15"/>
      <c r="B290" s="15"/>
      <c r="C290" s="16"/>
      <c r="D290" s="17"/>
      <c r="E290" s="17"/>
      <c r="F290" s="17"/>
      <c r="G290" s="17"/>
      <c r="H290" s="17"/>
      <c r="I290" s="17"/>
      <c r="J290" s="17"/>
      <c r="K290" s="17"/>
      <c r="L290" s="17"/>
      <c r="M290" s="17"/>
      <c r="N290" s="17"/>
      <c r="O290" s="17"/>
      <c r="P290" s="17"/>
      <c r="Q290" s="19"/>
      <c r="R290" s="19"/>
      <c r="S290" s="19"/>
      <c r="T290" s="19"/>
    </row>
    <row r="291" spans="1:20" s="18" customFormat="1" ht="15.75" x14ac:dyDescent="0.25">
      <c r="A291" s="15"/>
      <c r="B291" s="15"/>
      <c r="C291" s="16"/>
      <c r="D291" s="17"/>
      <c r="E291" s="17"/>
      <c r="F291" s="17"/>
      <c r="G291" s="17"/>
      <c r="H291" s="17"/>
      <c r="I291" s="17"/>
      <c r="J291" s="17"/>
      <c r="K291" s="17"/>
      <c r="L291" s="17"/>
      <c r="M291" s="17"/>
      <c r="N291" s="17"/>
      <c r="O291" s="17"/>
      <c r="P291" s="17"/>
      <c r="Q291" s="19"/>
      <c r="R291" s="19"/>
      <c r="S291" s="19"/>
      <c r="T291" s="19"/>
    </row>
    <row r="292" spans="1:20" s="18" customFormat="1" ht="15.75" x14ac:dyDescent="0.25">
      <c r="A292" s="15"/>
      <c r="B292" s="15"/>
      <c r="C292" s="16"/>
      <c r="D292" s="17"/>
      <c r="E292" s="17"/>
      <c r="F292" s="17"/>
      <c r="G292" s="17"/>
      <c r="H292" s="17"/>
      <c r="I292" s="17"/>
      <c r="J292" s="17"/>
      <c r="K292" s="17"/>
      <c r="L292" s="17"/>
      <c r="M292" s="17"/>
      <c r="N292" s="17"/>
      <c r="O292" s="17"/>
      <c r="P292" s="17"/>
      <c r="Q292" s="19"/>
      <c r="R292" s="19"/>
      <c r="S292" s="19"/>
      <c r="T292" s="19"/>
    </row>
    <row r="293" spans="1:20" s="18" customFormat="1" ht="15.75" x14ac:dyDescent="0.25">
      <c r="A293" s="15"/>
      <c r="B293" s="15"/>
      <c r="C293" s="16"/>
      <c r="D293" s="17"/>
      <c r="E293" s="17"/>
      <c r="F293" s="17"/>
      <c r="G293" s="17"/>
      <c r="H293" s="17"/>
      <c r="I293" s="17"/>
      <c r="J293" s="17"/>
      <c r="K293" s="17"/>
      <c r="L293" s="17"/>
      <c r="M293" s="17"/>
      <c r="N293" s="17"/>
      <c r="O293" s="17"/>
      <c r="P293" s="17"/>
      <c r="Q293" s="19"/>
      <c r="R293" s="19"/>
      <c r="S293" s="19"/>
      <c r="T293" s="19"/>
    </row>
    <row r="294" spans="1:20" s="18" customFormat="1" ht="15.75" x14ac:dyDescent="0.25">
      <c r="A294" s="15"/>
      <c r="B294" s="15"/>
      <c r="C294" s="16"/>
      <c r="D294" s="17"/>
      <c r="E294" s="17"/>
      <c r="F294" s="17"/>
      <c r="G294" s="17"/>
      <c r="H294" s="17"/>
      <c r="I294" s="17"/>
      <c r="J294" s="17"/>
      <c r="K294" s="17"/>
      <c r="L294" s="17"/>
      <c r="M294" s="17"/>
      <c r="N294" s="17"/>
      <c r="O294" s="17"/>
      <c r="P294" s="17"/>
      <c r="Q294" s="19"/>
      <c r="R294" s="19"/>
      <c r="S294" s="19"/>
      <c r="T294" s="19"/>
    </row>
    <row r="295" spans="1:20" s="18" customFormat="1" ht="15.75" x14ac:dyDescent="0.25">
      <c r="A295" s="15"/>
      <c r="B295" s="15"/>
      <c r="C295" s="16"/>
      <c r="D295" s="17"/>
      <c r="E295" s="17"/>
      <c r="F295" s="17"/>
      <c r="G295" s="17"/>
      <c r="H295" s="17"/>
      <c r="I295" s="17"/>
      <c r="J295" s="17"/>
      <c r="K295" s="17"/>
      <c r="L295" s="17"/>
      <c r="M295" s="17"/>
      <c r="N295" s="17"/>
      <c r="O295" s="17"/>
      <c r="P295" s="17"/>
      <c r="Q295" s="19"/>
      <c r="R295" s="19"/>
      <c r="S295" s="19"/>
      <c r="T295" s="19"/>
    </row>
    <row r="296" spans="1:20" s="18" customFormat="1" ht="15.75" x14ac:dyDescent="0.25">
      <c r="A296" s="15"/>
      <c r="B296" s="15"/>
      <c r="C296" s="16"/>
      <c r="D296" s="17"/>
      <c r="E296" s="17"/>
      <c r="F296" s="17"/>
      <c r="G296" s="17"/>
      <c r="H296" s="17"/>
      <c r="I296" s="17"/>
      <c r="J296" s="17"/>
      <c r="K296" s="17"/>
      <c r="L296" s="17"/>
      <c r="M296" s="17"/>
      <c r="N296" s="17"/>
      <c r="O296" s="17"/>
      <c r="P296" s="17"/>
      <c r="Q296" s="19"/>
      <c r="R296" s="19"/>
      <c r="S296" s="19"/>
      <c r="T296" s="19"/>
    </row>
    <row r="297" spans="1:20" s="18" customFormat="1" ht="15.75" x14ac:dyDescent="0.25">
      <c r="A297" s="15"/>
      <c r="B297" s="15"/>
      <c r="C297" s="16"/>
      <c r="D297" s="17"/>
      <c r="E297" s="17"/>
      <c r="F297" s="17"/>
      <c r="G297" s="17"/>
      <c r="H297" s="17"/>
      <c r="I297" s="17"/>
      <c r="J297" s="17"/>
      <c r="K297" s="17"/>
      <c r="L297" s="17"/>
      <c r="M297" s="17"/>
      <c r="N297" s="17"/>
      <c r="O297" s="17"/>
      <c r="P297" s="17"/>
      <c r="Q297" s="19"/>
      <c r="R297" s="19"/>
      <c r="S297" s="19"/>
      <c r="T297" s="19"/>
    </row>
    <row r="298" spans="1:20" s="18" customFormat="1" ht="15.75" x14ac:dyDescent="0.25">
      <c r="A298" s="15"/>
      <c r="B298" s="15"/>
      <c r="C298" s="16"/>
      <c r="D298" s="17"/>
      <c r="E298" s="17"/>
      <c r="F298" s="17"/>
      <c r="G298" s="17"/>
      <c r="H298" s="17"/>
      <c r="I298" s="17"/>
      <c r="J298" s="17"/>
      <c r="K298" s="17"/>
      <c r="L298" s="17"/>
      <c r="M298" s="17"/>
      <c r="N298" s="17"/>
      <c r="O298" s="17"/>
      <c r="P298" s="17"/>
      <c r="Q298" s="19"/>
      <c r="R298" s="19"/>
      <c r="S298" s="19"/>
      <c r="T298" s="19"/>
    </row>
    <row r="299" spans="1:20" s="18" customFormat="1" ht="15.75" x14ac:dyDescent="0.25">
      <c r="A299" s="15"/>
      <c r="B299" s="15"/>
      <c r="C299" s="16"/>
      <c r="D299" s="17"/>
      <c r="E299" s="17"/>
      <c r="F299" s="17"/>
      <c r="G299" s="17"/>
      <c r="H299" s="17"/>
      <c r="I299" s="17"/>
      <c r="J299" s="17"/>
      <c r="K299" s="17"/>
      <c r="L299" s="17"/>
      <c r="M299" s="17"/>
      <c r="N299" s="17"/>
      <c r="O299" s="17"/>
      <c r="P299" s="17"/>
      <c r="Q299" s="19"/>
      <c r="R299" s="19"/>
      <c r="S299" s="19"/>
      <c r="T299" s="19"/>
    </row>
    <row r="300" spans="1:20" s="18" customFormat="1" ht="15.75" x14ac:dyDescent="0.25">
      <c r="A300" s="15"/>
      <c r="B300" s="15"/>
      <c r="C300" s="16"/>
      <c r="D300" s="17"/>
      <c r="E300" s="17"/>
      <c r="F300" s="17"/>
      <c r="G300" s="17"/>
      <c r="H300" s="17"/>
      <c r="I300" s="17"/>
      <c r="J300" s="17"/>
      <c r="K300" s="17"/>
      <c r="L300" s="17"/>
      <c r="M300" s="17"/>
      <c r="N300" s="17"/>
      <c r="O300" s="17"/>
      <c r="P300" s="17"/>
      <c r="Q300" s="19"/>
      <c r="R300" s="19"/>
      <c r="S300" s="19"/>
      <c r="T300" s="19"/>
    </row>
    <row r="301" spans="1:20" s="18" customFormat="1" ht="15.75" x14ac:dyDescent="0.25">
      <c r="A301" s="15"/>
      <c r="B301" s="15"/>
      <c r="C301" s="16"/>
      <c r="D301" s="17"/>
      <c r="E301" s="17"/>
      <c r="F301" s="17"/>
      <c r="G301" s="17"/>
      <c r="H301" s="17"/>
      <c r="I301" s="17"/>
      <c r="J301" s="17"/>
      <c r="K301" s="17"/>
      <c r="L301" s="17"/>
      <c r="M301" s="17"/>
      <c r="N301" s="17"/>
      <c r="O301" s="17"/>
      <c r="P301" s="17"/>
      <c r="Q301" s="19"/>
      <c r="R301" s="19"/>
      <c r="S301" s="19"/>
      <c r="T301" s="19"/>
    </row>
    <row r="302" spans="1:20" s="18" customFormat="1" ht="15.75" x14ac:dyDescent="0.25">
      <c r="A302" s="15"/>
      <c r="B302" s="15"/>
      <c r="C302" s="16"/>
      <c r="D302" s="17"/>
      <c r="E302" s="17"/>
      <c r="F302" s="17"/>
      <c r="G302" s="17"/>
      <c r="H302" s="17"/>
      <c r="I302" s="17"/>
      <c r="J302" s="17"/>
      <c r="K302" s="17"/>
      <c r="L302" s="17"/>
      <c r="M302" s="17"/>
      <c r="N302" s="17"/>
      <c r="O302" s="17"/>
      <c r="P302" s="17"/>
      <c r="Q302" s="19"/>
      <c r="R302" s="19"/>
      <c r="S302" s="19"/>
      <c r="T302" s="19"/>
    </row>
    <row r="303" spans="1:20" s="18" customFormat="1" ht="15.75" x14ac:dyDescent="0.25">
      <c r="A303" s="15"/>
      <c r="B303" s="15"/>
      <c r="C303" s="16"/>
      <c r="D303" s="17"/>
      <c r="E303" s="17"/>
      <c r="F303" s="17"/>
      <c r="G303" s="17"/>
      <c r="H303" s="17"/>
      <c r="I303" s="17"/>
      <c r="J303" s="17"/>
      <c r="K303" s="17"/>
      <c r="L303" s="17"/>
      <c r="M303" s="17"/>
      <c r="N303" s="17"/>
      <c r="O303" s="17"/>
      <c r="P303" s="17"/>
      <c r="Q303" s="19"/>
      <c r="R303" s="19"/>
      <c r="S303" s="19"/>
      <c r="T303" s="19"/>
    </row>
    <row r="304" spans="1:20" s="18" customFormat="1" ht="15.75" x14ac:dyDescent="0.25">
      <c r="A304" s="15"/>
      <c r="B304" s="15"/>
      <c r="C304" s="16"/>
      <c r="D304" s="17"/>
      <c r="E304" s="17"/>
      <c r="F304" s="17"/>
      <c r="G304" s="17"/>
      <c r="H304" s="17"/>
      <c r="I304" s="17"/>
      <c r="J304" s="17"/>
      <c r="K304" s="17"/>
      <c r="L304" s="17"/>
      <c r="M304" s="17"/>
      <c r="N304" s="17"/>
      <c r="O304" s="17"/>
      <c r="P304" s="17"/>
      <c r="Q304" s="19"/>
      <c r="R304" s="19"/>
      <c r="S304" s="19"/>
      <c r="T304" s="19"/>
    </row>
    <row r="305" spans="1:20" s="18" customFormat="1" ht="15.75" x14ac:dyDescent="0.25">
      <c r="A305" s="15"/>
      <c r="B305" s="15"/>
      <c r="C305" s="16"/>
      <c r="D305" s="17"/>
      <c r="E305" s="17"/>
      <c r="F305" s="17"/>
      <c r="G305" s="17"/>
      <c r="H305" s="17"/>
      <c r="I305" s="17"/>
      <c r="J305" s="17"/>
      <c r="K305" s="17"/>
      <c r="L305" s="17"/>
      <c r="M305" s="17"/>
      <c r="N305" s="17"/>
      <c r="O305" s="17"/>
      <c r="P305" s="17"/>
      <c r="Q305" s="19"/>
      <c r="R305" s="19"/>
      <c r="S305" s="19"/>
      <c r="T305" s="19"/>
    </row>
    <row r="306" spans="1:20" s="18" customFormat="1" ht="15.75" x14ac:dyDescent="0.25">
      <c r="A306" s="15"/>
      <c r="B306" s="15"/>
      <c r="C306" s="16"/>
      <c r="D306" s="17"/>
      <c r="E306" s="17"/>
      <c r="F306" s="17"/>
      <c r="G306" s="17"/>
      <c r="H306" s="17"/>
      <c r="I306" s="17"/>
      <c r="J306" s="17"/>
      <c r="K306" s="17"/>
      <c r="L306" s="17"/>
      <c r="M306" s="17"/>
      <c r="N306" s="17"/>
      <c r="O306" s="17"/>
      <c r="P306" s="17"/>
      <c r="Q306" s="19"/>
      <c r="R306" s="19"/>
      <c r="S306" s="19"/>
      <c r="T306" s="19"/>
    </row>
    <row r="307" spans="1:20" s="18" customFormat="1" ht="15.75" x14ac:dyDescent="0.25">
      <c r="A307" s="15"/>
      <c r="B307" s="15"/>
      <c r="C307" s="16"/>
      <c r="D307" s="17"/>
      <c r="E307" s="17"/>
      <c r="F307" s="17"/>
      <c r="G307" s="17"/>
      <c r="H307" s="17"/>
      <c r="I307" s="17"/>
      <c r="J307" s="17"/>
      <c r="K307" s="17"/>
      <c r="L307" s="17"/>
      <c r="M307" s="17"/>
      <c r="N307" s="17"/>
      <c r="O307" s="17"/>
      <c r="P307" s="17"/>
      <c r="Q307" s="19"/>
      <c r="R307" s="19"/>
      <c r="S307" s="19"/>
      <c r="T307" s="19"/>
    </row>
    <row r="308" spans="1:20" s="18" customFormat="1" ht="15.75" x14ac:dyDescent="0.25">
      <c r="A308" s="15"/>
      <c r="B308" s="15"/>
      <c r="C308" s="16"/>
      <c r="D308" s="17"/>
      <c r="E308" s="17"/>
      <c r="F308" s="17"/>
      <c r="G308" s="17"/>
      <c r="H308" s="17"/>
      <c r="I308" s="17"/>
      <c r="J308" s="17"/>
      <c r="K308" s="17"/>
      <c r="L308" s="17"/>
      <c r="M308" s="17"/>
      <c r="N308" s="17"/>
      <c r="O308" s="17"/>
      <c r="P308" s="17"/>
      <c r="Q308" s="19"/>
      <c r="R308" s="19"/>
      <c r="S308" s="19"/>
      <c r="T308" s="19"/>
    </row>
    <row r="309" spans="1:20" s="18" customFormat="1" ht="15.75" x14ac:dyDescent="0.25">
      <c r="A309" s="15"/>
      <c r="B309" s="15"/>
      <c r="C309" s="16"/>
      <c r="D309" s="17"/>
      <c r="E309" s="17"/>
      <c r="F309" s="17"/>
      <c r="G309" s="17"/>
      <c r="H309" s="17"/>
      <c r="I309" s="17"/>
      <c r="J309" s="17"/>
      <c r="K309" s="17"/>
      <c r="L309" s="17"/>
      <c r="M309" s="17"/>
      <c r="N309" s="17"/>
      <c r="O309" s="17"/>
      <c r="P309" s="17"/>
      <c r="Q309" s="19"/>
      <c r="R309" s="19"/>
      <c r="S309" s="19"/>
      <c r="T309" s="19"/>
    </row>
    <row r="310" spans="1:20" s="18" customFormat="1" ht="15.75" x14ac:dyDescent="0.25">
      <c r="A310" s="15"/>
      <c r="B310" s="15"/>
      <c r="C310" s="16"/>
      <c r="D310" s="17"/>
      <c r="E310" s="17"/>
      <c r="F310" s="17"/>
      <c r="G310" s="17"/>
      <c r="H310" s="17"/>
      <c r="I310" s="17"/>
      <c r="J310" s="17"/>
      <c r="K310" s="17"/>
      <c r="L310" s="17"/>
      <c r="M310" s="17"/>
      <c r="N310" s="17"/>
      <c r="O310" s="17"/>
      <c r="P310" s="17"/>
      <c r="Q310" s="19"/>
      <c r="R310" s="19"/>
      <c r="S310" s="19"/>
      <c r="T310" s="19"/>
    </row>
    <row r="311" spans="1:20" s="18" customFormat="1" ht="15.75" x14ac:dyDescent="0.25">
      <c r="A311" s="15"/>
      <c r="B311" s="15"/>
      <c r="C311" s="16"/>
      <c r="D311" s="17"/>
      <c r="E311" s="17"/>
      <c r="F311" s="17"/>
      <c r="G311" s="17"/>
      <c r="H311" s="17"/>
      <c r="I311" s="17"/>
      <c r="J311" s="17"/>
      <c r="K311" s="17"/>
      <c r="L311" s="17"/>
      <c r="M311" s="17"/>
      <c r="N311" s="17"/>
      <c r="O311" s="17"/>
      <c r="P311" s="17"/>
      <c r="Q311" s="19"/>
      <c r="R311" s="19"/>
      <c r="S311" s="19"/>
      <c r="T311" s="19"/>
    </row>
    <row r="312" spans="1:20" s="18" customFormat="1" ht="15.75" x14ac:dyDescent="0.25">
      <c r="A312" s="15"/>
      <c r="B312" s="15"/>
      <c r="C312" s="16"/>
      <c r="D312" s="17"/>
      <c r="E312" s="17"/>
      <c r="F312" s="17"/>
      <c r="G312" s="17"/>
      <c r="H312" s="17"/>
      <c r="I312" s="17"/>
      <c r="J312" s="17"/>
      <c r="K312" s="17"/>
      <c r="L312" s="17"/>
      <c r="M312" s="17"/>
      <c r="N312" s="17"/>
      <c r="O312" s="17"/>
      <c r="P312" s="17"/>
      <c r="Q312" s="19"/>
      <c r="R312" s="19"/>
      <c r="S312" s="19"/>
      <c r="T312" s="19"/>
    </row>
    <row r="313" spans="1:20" s="18" customFormat="1" ht="15.75" x14ac:dyDescent="0.25">
      <c r="A313" s="15"/>
      <c r="B313" s="15"/>
      <c r="C313" s="16"/>
      <c r="D313" s="17"/>
      <c r="E313" s="17"/>
      <c r="F313" s="17"/>
      <c r="G313" s="17"/>
      <c r="H313" s="17"/>
      <c r="I313" s="17"/>
      <c r="J313" s="17"/>
      <c r="K313" s="17"/>
      <c r="L313" s="17"/>
      <c r="M313" s="17"/>
      <c r="N313" s="17"/>
      <c r="O313" s="17"/>
      <c r="P313" s="17"/>
      <c r="Q313" s="19"/>
      <c r="R313" s="19"/>
      <c r="S313" s="19"/>
      <c r="T313" s="19"/>
    </row>
    <row r="314" spans="1:20" s="18" customFormat="1" ht="15.75" x14ac:dyDescent="0.25">
      <c r="A314" s="15"/>
      <c r="B314" s="15"/>
      <c r="C314" s="16"/>
      <c r="D314" s="17"/>
      <c r="E314" s="17"/>
      <c r="F314" s="17"/>
      <c r="G314" s="17"/>
      <c r="H314" s="17"/>
      <c r="I314" s="17"/>
      <c r="J314" s="17"/>
      <c r="K314" s="17"/>
      <c r="L314" s="17"/>
      <c r="M314" s="17"/>
      <c r="N314" s="17"/>
      <c r="O314" s="17"/>
      <c r="P314" s="17"/>
      <c r="Q314" s="19"/>
      <c r="R314" s="19"/>
      <c r="S314" s="19"/>
      <c r="T314" s="19"/>
    </row>
    <row r="315" spans="1:20" s="18" customFormat="1" ht="15.75" x14ac:dyDescent="0.25">
      <c r="A315" s="15"/>
      <c r="B315" s="15"/>
      <c r="C315" s="16"/>
      <c r="D315" s="17"/>
      <c r="E315" s="17"/>
      <c r="F315" s="17"/>
      <c r="G315" s="17"/>
      <c r="H315" s="17"/>
      <c r="I315" s="17"/>
      <c r="J315" s="17"/>
      <c r="K315" s="17"/>
      <c r="L315" s="17"/>
      <c r="M315" s="17"/>
      <c r="N315" s="17"/>
      <c r="O315" s="17"/>
      <c r="P315" s="17"/>
      <c r="Q315" s="19"/>
      <c r="R315" s="19"/>
      <c r="S315" s="19"/>
      <c r="T315" s="19"/>
    </row>
    <row r="316" spans="1:20" s="18" customFormat="1" ht="15.75" x14ac:dyDescent="0.25">
      <c r="A316" s="15"/>
      <c r="B316" s="15"/>
      <c r="C316" s="16"/>
      <c r="D316" s="17"/>
      <c r="E316" s="17"/>
      <c r="F316" s="17"/>
      <c r="G316" s="17"/>
      <c r="H316" s="17"/>
      <c r="I316" s="17"/>
      <c r="J316" s="17"/>
      <c r="K316" s="17"/>
      <c r="L316" s="17"/>
      <c r="M316" s="17"/>
      <c r="N316" s="17"/>
      <c r="O316" s="17"/>
      <c r="P316" s="17"/>
      <c r="Q316" s="19"/>
      <c r="R316" s="19"/>
      <c r="S316" s="19"/>
      <c r="T316" s="19"/>
    </row>
    <row r="317" spans="1:20" s="18" customFormat="1" ht="15.75" x14ac:dyDescent="0.25">
      <c r="A317" s="15"/>
      <c r="B317" s="15"/>
      <c r="C317" s="16"/>
      <c r="D317" s="17"/>
      <c r="E317" s="17"/>
      <c r="F317" s="17"/>
      <c r="G317" s="17"/>
      <c r="H317" s="17"/>
      <c r="I317" s="17"/>
      <c r="J317" s="17"/>
      <c r="K317" s="17"/>
      <c r="L317" s="17"/>
      <c r="M317" s="17"/>
      <c r="N317" s="17"/>
      <c r="O317" s="17"/>
      <c r="P317" s="17"/>
      <c r="Q317" s="19"/>
      <c r="R317" s="19"/>
      <c r="S317" s="19"/>
      <c r="T317" s="19"/>
    </row>
    <row r="318" spans="1:20" s="18" customFormat="1" ht="15.75" x14ac:dyDescent="0.25">
      <c r="A318" s="15"/>
      <c r="B318" s="15"/>
      <c r="C318" s="16"/>
      <c r="D318" s="17"/>
      <c r="E318" s="17"/>
      <c r="F318" s="17"/>
      <c r="G318" s="17"/>
      <c r="H318" s="17"/>
      <c r="I318" s="17"/>
      <c r="J318" s="17"/>
      <c r="K318" s="17"/>
      <c r="L318" s="17"/>
      <c r="M318" s="17"/>
      <c r="N318" s="17"/>
      <c r="O318" s="17"/>
      <c r="P318" s="17"/>
      <c r="Q318" s="19"/>
      <c r="R318" s="19"/>
      <c r="S318" s="19"/>
      <c r="T318" s="19"/>
    </row>
    <row r="319" spans="1:20" s="18" customFormat="1" ht="15.75" x14ac:dyDescent="0.25">
      <c r="A319" s="15"/>
      <c r="B319" s="15"/>
      <c r="C319" s="16"/>
      <c r="D319" s="17"/>
      <c r="E319" s="17"/>
      <c r="F319" s="17"/>
      <c r="G319" s="17"/>
      <c r="H319" s="17"/>
      <c r="I319" s="17"/>
      <c r="J319" s="17"/>
      <c r="K319" s="17"/>
      <c r="L319" s="17"/>
      <c r="M319" s="17"/>
      <c r="N319" s="17"/>
      <c r="O319" s="17"/>
      <c r="P319" s="17"/>
      <c r="Q319" s="19"/>
      <c r="R319" s="19"/>
      <c r="S319" s="19"/>
      <c r="T319" s="19"/>
    </row>
    <row r="320" spans="1:20" s="18" customFormat="1" ht="15.75" x14ac:dyDescent="0.25">
      <c r="A320" s="15"/>
      <c r="B320" s="15"/>
      <c r="C320" s="16"/>
      <c r="D320" s="17"/>
      <c r="E320" s="17"/>
      <c r="F320" s="17"/>
      <c r="G320" s="17"/>
      <c r="H320" s="17"/>
      <c r="I320" s="17"/>
      <c r="J320" s="17"/>
      <c r="K320" s="17"/>
      <c r="L320" s="17"/>
      <c r="M320" s="17"/>
      <c r="N320" s="17"/>
      <c r="O320" s="17"/>
      <c r="P320" s="17"/>
      <c r="Q320" s="19"/>
      <c r="R320" s="19"/>
      <c r="S320" s="19"/>
      <c r="T320" s="19"/>
    </row>
    <row r="321" spans="1:20" s="18" customFormat="1" ht="15.75" x14ac:dyDescent="0.25">
      <c r="A321" s="15"/>
      <c r="B321" s="15"/>
      <c r="C321" s="16"/>
      <c r="D321" s="17"/>
      <c r="E321" s="17"/>
      <c r="F321" s="17"/>
      <c r="G321" s="17"/>
      <c r="H321" s="17"/>
      <c r="I321" s="17"/>
      <c r="J321" s="17"/>
      <c r="K321" s="17"/>
      <c r="L321" s="17"/>
      <c r="M321" s="17"/>
      <c r="N321" s="17"/>
      <c r="O321" s="17"/>
      <c r="P321" s="17"/>
      <c r="Q321" s="19"/>
      <c r="R321" s="19"/>
      <c r="S321" s="19"/>
      <c r="T321" s="19"/>
    </row>
    <row r="322" spans="1:20" s="18" customFormat="1" ht="15.75" x14ac:dyDescent="0.25">
      <c r="A322" s="15"/>
      <c r="B322" s="15"/>
      <c r="C322" s="16"/>
      <c r="D322" s="17"/>
      <c r="E322" s="17"/>
      <c r="F322" s="17"/>
      <c r="G322" s="17"/>
      <c r="H322" s="17"/>
      <c r="I322" s="17"/>
      <c r="J322" s="17"/>
      <c r="K322" s="17"/>
      <c r="L322" s="17"/>
      <c r="M322" s="17"/>
      <c r="N322" s="17"/>
      <c r="O322" s="17"/>
      <c r="P322" s="17"/>
      <c r="Q322" s="19"/>
      <c r="R322" s="19"/>
      <c r="S322" s="19"/>
      <c r="T322" s="19"/>
    </row>
    <row r="323" spans="1:20" s="18" customFormat="1" ht="15.75" x14ac:dyDescent="0.25">
      <c r="A323" s="15"/>
      <c r="B323" s="15"/>
      <c r="C323" s="16"/>
      <c r="D323" s="17"/>
      <c r="E323" s="17"/>
      <c r="F323" s="17"/>
      <c r="G323" s="17"/>
      <c r="H323" s="17"/>
      <c r="I323" s="17"/>
      <c r="J323" s="17"/>
      <c r="K323" s="17"/>
      <c r="L323" s="17"/>
      <c r="M323" s="17"/>
      <c r="N323" s="17"/>
      <c r="O323" s="17"/>
      <c r="P323" s="17"/>
      <c r="Q323" s="19"/>
      <c r="R323" s="19"/>
      <c r="S323" s="19"/>
      <c r="T323" s="19"/>
    </row>
    <row r="324" spans="1:20" ht="15.75" x14ac:dyDescent="0.25">
      <c r="A324" s="10"/>
      <c r="B324" s="10"/>
      <c r="C324" s="11"/>
      <c r="D324" s="7"/>
      <c r="E324" s="7"/>
      <c r="F324" s="7"/>
      <c r="G324" s="7"/>
      <c r="H324" s="7"/>
      <c r="I324" s="7"/>
      <c r="J324" s="7"/>
      <c r="K324" s="7"/>
      <c r="L324" s="7"/>
      <c r="M324" s="7"/>
      <c r="N324" s="7"/>
      <c r="O324" s="7"/>
      <c r="P324" s="7"/>
      <c r="Q324" s="12"/>
      <c r="R324" s="12"/>
      <c r="S324" s="12"/>
      <c r="T324" s="12"/>
    </row>
    <row r="325" spans="1:20" ht="15.75" x14ac:dyDescent="0.25">
      <c r="A325" s="10"/>
      <c r="B325" s="10"/>
      <c r="C325" s="11"/>
      <c r="D325" s="7"/>
      <c r="E325" s="7"/>
      <c r="F325" s="7"/>
      <c r="G325" s="7"/>
      <c r="H325" s="7"/>
      <c r="I325" s="7"/>
      <c r="J325" s="7"/>
      <c r="K325" s="7"/>
      <c r="L325" s="7"/>
      <c r="M325" s="7"/>
      <c r="N325" s="7"/>
      <c r="O325" s="7"/>
      <c r="P325" s="7"/>
      <c r="Q325" s="12"/>
      <c r="R325" s="12"/>
      <c r="S325" s="12"/>
      <c r="T325" s="12"/>
    </row>
    <row r="326" spans="1:20" ht="15.75" x14ac:dyDescent="0.25">
      <c r="A326" s="10"/>
      <c r="B326" s="10"/>
      <c r="C326" s="11"/>
      <c r="D326" s="7"/>
      <c r="E326" s="7"/>
      <c r="F326" s="7"/>
      <c r="G326" s="7"/>
      <c r="H326" s="7"/>
      <c r="I326" s="7"/>
      <c r="J326" s="7"/>
      <c r="K326" s="7"/>
      <c r="L326" s="7"/>
      <c r="M326" s="7"/>
      <c r="N326" s="7"/>
      <c r="O326" s="7"/>
      <c r="P326" s="7"/>
      <c r="Q326" s="12"/>
      <c r="R326" s="12"/>
      <c r="S326" s="12"/>
      <c r="T326" s="12"/>
    </row>
    <row r="327" spans="1:20" ht="15.75" x14ac:dyDescent="0.25">
      <c r="A327" s="10"/>
      <c r="B327" s="10"/>
      <c r="C327" s="11"/>
      <c r="D327" s="7"/>
      <c r="E327" s="7"/>
      <c r="F327" s="7"/>
      <c r="G327" s="7"/>
      <c r="H327" s="7"/>
      <c r="I327" s="7"/>
      <c r="J327" s="7"/>
      <c r="K327" s="7"/>
      <c r="L327" s="7"/>
      <c r="M327" s="7"/>
      <c r="N327" s="7"/>
      <c r="O327" s="7"/>
      <c r="P327" s="7"/>
      <c r="Q327" s="12"/>
      <c r="R327" s="12"/>
      <c r="S327" s="12"/>
      <c r="T327" s="12"/>
    </row>
    <row r="328" spans="1:20" ht="15.75" x14ac:dyDescent="0.25">
      <c r="A328" s="10"/>
      <c r="B328" s="10"/>
      <c r="C328" s="11"/>
      <c r="D328" s="7"/>
      <c r="E328" s="7"/>
      <c r="F328" s="7"/>
      <c r="G328" s="7"/>
      <c r="H328" s="7"/>
      <c r="I328" s="7"/>
      <c r="J328" s="7"/>
      <c r="K328" s="7"/>
      <c r="L328" s="7"/>
      <c r="M328" s="7"/>
      <c r="N328" s="7"/>
      <c r="O328" s="7"/>
      <c r="P328" s="7"/>
      <c r="Q328" s="12"/>
      <c r="R328" s="12"/>
      <c r="S328" s="12"/>
      <c r="T328" s="12"/>
    </row>
    <row r="329" spans="1:20" ht="15.75" x14ac:dyDescent="0.25">
      <c r="A329" s="10"/>
      <c r="B329" s="10"/>
      <c r="C329" s="11"/>
      <c r="D329" s="7"/>
      <c r="E329" s="7"/>
      <c r="F329" s="7"/>
      <c r="G329" s="7"/>
      <c r="H329" s="7"/>
      <c r="I329" s="7"/>
      <c r="J329" s="7"/>
      <c r="K329" s="7"/>
      <c r="L329" s="7"/>
      <c r="M329" s="7"/>
      <c r="N329" s="7"/>
      <c r="O329" s="7"/>
      <c r="P329" s="7"/>
      <c r="Q329" s="12"/>
      <c r="R329" s="12"/>
      <c r="S329" s="12"/>
      <c r="T329" s="12"/>
    </row>
    <row r="330" spans="1:20" ht="15.75" x14ac:dyDescent="0.25">
      <c r="A330" s="10"/>
      <c r="B330" s="10"/>
      <c r="C330" s="11"/>
      <c r="D330" s="7"/>
      <c r="E330" s="7"/>
      <c r="F330" s="7"/>
      <c r="G330" s="7"/>
      <c r="H330" s="7"/>
      <c r="I330" s="7"/>
      <c r="J330" s="7"/>
      <c r="K330" s="7"/>
      <c r="L330" s="7"/>
      <c r="M330" s="7"/>
      <c r="N330" s="7"/>
      <c r="O330" s="7"/>
      <c r="P330" s="7"/>
      <c r="Q330" s="12"/>
      <c r="R330" s="12"/>
      <c r="S330" s="12"/>
      <c r="T330" s="12"/>
    </row>
    <row r="331" spans="1:20" ht="15.75" x14ac:dyDescent="0.25">
      <c r="A331" s="10"/>
      <c r="B331" s="10"/>
      <c r="C331" s="11"/>
      <c r="D331" s="7"/>
      <c r="E331" s="7"/>
      <c r="F331" s="7"/>
      <c r="G331" s="7"/>
      <c r="H331" s="7"/>
      <c r="I331" s="7"/>
      <c r="J331" s="7"/>
      <c r="K331" s="7"/>
      <c r="L331" s="7"/>
      <c r="M331" s="7"/>
      <c r="N331" s="7"/>
      <c r="O331" s="7"/>
      <c r="P331" s="7"/>
      <c r="Q331" s="12"/>
      <c r="R331" s="12"/>
      <c r="S331" s="12"/>
      <c r="T331" s="12"/>
    </row>
    <row r="332" spans="1:20" ht="15.75" x14ac:dyDescent="0.25">
      <c r="A332" s="10"/>
      <c r="B332" s="10"/>
      <c r="C332" s="11"/>
      <c r="D332" s="7"/>
      <c r="E332" s="7"/>
      <c r="F332" s="7"/>
      <c r="G332" s="7"/>
      <c r="H332" s="7"/>
      <c r="I332" s="7"/>
      <c r="J332" s="7"/>
      <c r="K332" s="7"/>
      <c r="L332" s="7"/>
      <c r="M332" s="7"/>
      <c r="N332" s="7"/>
      <c r="O332" s="7"/>
      <c r="P332" s="7"/>
      <c r="Q332" s="12"/>
      <c r="R332" s="12"/>
      <c r="S332" s="12"/>
      <c r="T332" s="12"/>
    </row>
    <row r="333" spans="1:20" ht="15.75" x14ac:dyDescent="0.25">
      <c r="A333" s="10"/>
      <c r="B333" s="10"/>
      <c r="C333" s="11"/>
      <c r="D333" s="7"/>
      <c r="E333" s="7"/>
      <c r="F333" s="7"/>
      <c r="G333" s="7"/>
      <c r="H333" s="7"/>
      <c r="I333" s="7"/>
      <c r="J333" s="7"/>
      <c r="K333" s="7"/>
      <c r="L333" s="7"/>
      <c r="M333" s="7"/>
      <c r="N333" s="7"/>
      <c r="O333" s="7"/>
      <c r="P333" s="7"/>
      <c r="Q333" s="12"/>
      <c r="R333" s="12"/>
      <c r="S333" s="12"/>
      <c r="T333" s="12"/>
    </row>
    <row r="334" spans="1:20" ht="15.75" x14ac:dyDescent="0.25">
      <c r="A334" s="10"/>
      <c r="B334" s="10"/>
      <c r="C334" s="11"/>
      <c r="D334" s="7"/>
      <c r="E334" s="7"/>
      <c r="F334" s="7"/>
      <c r="G334" s="7"/>
      <c r="H334" s="7"/>
      <c r="I334" s="7"/>
      <c r="J334" s="7"/>
      <c r="K334" s="7"/>
      <c r="L334" s="7"/>
      <c r="M334" s="7"/>
      <c r="N334" s="7"/>
      <c r="O334" s="7"/>
      <c r="P334" s="7"/>
      <c r="Q334" s="12"/>
      <c r="R334" s="12"/>
      <c r="S334" s="12"/>
      <c r="T334" s="12"/>
    </row>
    <row r="335" spans="1:20" ht="15.75" x14ac:dyDescent="0.25">
      <c r="A335" s="10"/>
      <c r="B335" s="10"/>
      <c r="C335" s="11"/>
      <c r="D335" s="7"/>
      <c r="E335" s="7"/>
      <c r="F335" s="7"/>
      <c r="G335" s="7"/>
      <c r="H335" s="7"/>
      <c r="I335" s="7"/>
      <c r="J335" s="7"/>
      <c r="K335" s="7"/>
      <c r="L335" s="7"/>
      <c r="M335" s="7"/>
      <c r="N335" s="7"/>
      <c r="O335" s="7"/>
      <c r="P335" s="7"/>
      <c r="Q335" s="12"/>
      <c r="R335" s="12"/>
      <c r="S335" s="12"/>
      <c r="T335" s="12"/>
    </row>
    <row r="336" spans="1:20" ht="15.75" x14ac:dyDescent="0.25">
      <c r="A336" s="10"/>
      <c r="B336" s="10"/>
      <c r="C336" s="11"/>
      <c r="D336" s="7"/>
      <c r="E336" s="7"/>
      <c r="F336" s="7"/>
      <c r="G336" s="7"/>
      <c r="H336" s="7"/>
      <c r="I336" s="7"/>
      <c r="J336" s="7"/>
      <c r="K336" s="7"/>
      <c r="L336" s="7"/>
      <c r="M336" s="7"/>
      <c r="N336" s="7"/>
      <c r="O336" s="7"/>
      <c r="P336" s="7"/>
      <c r="Q336" s="12"/>
      <c r="R336" s="12"/>
      <c r="S336" s="12"/>
      <c r="T336" s="12"/>
    </row>
    <row r="337" spans="1:20" ht="15.75" x14ac:dyDescent="0.25">
      <c r="A337" s="10"/>
      <c r="B337" s="10"/>
      <c r="C337" s="11"/>
      <c r="D337" s="7"/>
      <c r="E337" s="7"/>
      <c r="F337" s="7"/>
      <c r="G337" s="7"/>
      <c r="H337" s="7"/>
      <c r="I337" s="7"/>
      <c r="J337" s="7"/>
      <c r="K337" s="7"/>
      <c r="L337" s="7"/>
      <c r="M337" s="7"/>
      <c r="N337" s="7"/>
      <c r="O337" s="7"/>
      <c r="P337" s="7"/>
      <c r="Q337" s="12"/>
      <c r="R337" s="12"/>
      <c r="S337" s="12"/>
      <c r="T337" s="12"/>
    </row>
    <row r="338" spans="1:20" ht="15.75" x14ac:dyDescent="0.25">
      <c r="A338" s="10"/>
      <c r="B338" s="10"/>
      <c r="C338" s="11"/>
      <c r="D338" s="7"/>
      <c r="E338" s="7"/>
      <c r="F338" s="7"/>
      <c r="G338" s="7"/>
      <c r="H338" s="7"/>
      <c r="I338" s="7"/>
      <c r="J338" s="7"/>
      <c r="K338" s="7"/>
      <c r="L338" s="7"/>
      <c r="M338" s="7"/>
      <c r="N338" s="7"/>
      <c r="O338" s="7"/>
      <c r="P338" s="7"/>
      <c r="Q338" s="12"/>
      <c r="R338" s="12"/>
      <c r="S338" s="12"/>
      <c r="T338" s="12"/>
    </row>
    <row r="339" spans="1:20" ht="15.75" x14ac:dyDescent="0.25">
      <c r="A339" s="10"/>
      <c r="B339" s="10"/>
      <c r="C339" s="11"/>
      <c r="D339" s="7"/>
      <c r="E339" s="7"/>
      <c r="F339" s="7"/>
      <c r="G339" s="7"/>
      <c r="H339" s="7"/>
      <c r="I339" s="7"/>
      <c r="J339" s="7"/>
      <c r="K339" s="7"/>
      <c r="L339" s="7"/>
      <c r="M339" s="7"/>
      <c r="N339" s="7"/>
      <c r="O339" s="7"/>
      <c r="P339" s="7"/>
      <c r="Q339" s="12"/>
      <c r="R339" s="12"/>
      <c r="S339" s="12"/>
      <c r="T339" s="12"/>
    </row>
    <row r="340" spans="1:20" ht="15.75" x14ac:dyDescent="0.25">
      <c r="A340" s="10"/>
      <c r="B340" s="10"/>
      <c r="C340" s="11"/>
      <c r="D340" s="7"/>
      <c r="E340" s="7"/>
      <c r="F340" s="7"/>
      <c r="G340" s="7"/>
      <c r="H340" s="7"/>
      <c r="I340" s="7"/>
      <c r="J340" s="7"/>
      <c r="K340" s="7"/>
      <c r="L340" s="7"/>
      <c r="M340" s="7"/>
      <c r="N340" s="7"/>
      <c r="O340" s="7"/>
      <c r="P340" s="7"/>
      <c r="Q340" s="12"/>
      <c r="R340" s="12"/>
      <c r="S340" s="12"/>
      <c r="T340" s="12"/>
    </row>
    <row r="341" spans="1:20" ht="15.75" x14ac:dyDescent="0.25">
      <c r="A341" s="10"/>
      <c r="B341" s="10"/>
      <c r="C341" s="11"/>
      <c r="D341" s="7"/>
      <c r="E341" s="7"/>
      <c r="F341" s="7"/>
      <c r="G341" s="7"/>
      <c r="H341" s="7"/>
      <c r="I341" s="7"/>
      <c r="J341" s="7"/>
      <c r="K341" s="7"/>
      <c r="L341" s="7"/>
      <c r="M341" s="7"/>
      <c r="N341" s="7"/>
      <c r="O341" s="7"/>
      <c r="P341" s="7"/>
      <c r="Q341" s="12"/>
      <c r="R341" s="12"/>
      <c r="S341" s="12"/>
      <c r="T341" s="12"/>
    </row>
    <row r="342" spans="1:20" ht="15.75" x14ac:dyDescent="0.25">
      <c r="A342" s="10"/>
      <c r="B342" s="10"/>
      <c r="C342" s="11"/>
      <c r="D342" s="7"/>
      <c r="E342" s="7"/>
      <c r="F342" s="7"/>
      <c r="G342" s="7"/>
      <c r="H342" s="7"/>
      <c r="I342" s="7"/>
      <c r="J342" s="7"/>
      <c r="K342" s="7"/>
      <c r="L342" s="7"/>
      <c r="M342" s="7"/>
      <c r="N342" s="7"/>
      <c r="O342" s="7"/>
      <c r="P342" s="7"/>
      <c r="Q342" s="12"/>
      <c r="R342" s="12"/>
      <c r="S342" s="12"/>
      <c r="T342" s="12"/>
    </row>
    <row r="343" spans="1:20" ht="15.75" x14ac:dyDescent="0.25">
      <c r="A343" s="10"/>
      <c r="B343" s="10"/>
      <c r="C343" s="11"/>
      <c r="D343" s="7"/>
      <c r="E343" s="7"/>
      <c r="F343" s="7"/>
      <c r="G343" s="7"/>
      <c r="H343" s="7"/>
      <c r="I343" s="7"/>
      <c r="J343" s="7"/>
      <c r="K343" s="7"/>
      <c r="L343" s="7"/>
      <c r="M343" s="7"/>
      <c r="N343" s="7"/>
      <c r="O343" s="7"/>
      <c r="P343" s="7"/>
      <c r="Q343" s="12"/>
      <c r="R343" s="12"/>
      <c r="S343" s="12"/>
      <c r="T343" s="12"/>
    </row>
    <row r="344" spans="1:20" ht="15.75" x14ac:dyDescent="0.25">
      <c r="A344" s="10"/>
      <c r="B344" s="10"/>
      <c r="C344" s="11"/>
      <c r="D344" s="7"/>
      <c r="E344" s="7"/>
      <c r="F344" s="7"/>
      <c r="G344" s="7"/>
      <c r="H344" s="7"/>
      <c r="I344" s="7"/>
      <c r="J344" s="7"/>
      <c r="K344" s="7"/>
      <c r="L344" s="7"/>
      <c r="M344" s="7"/>
      <c r="N344" s="7"/>
      <c r="O344" s="7"/>
      <c r="P344" s="7"/>
      <c r="Q344" s="12"/>
      <c r="R344" s="12"/>
      <c r="S344" s="12"/>
      <c r="T344" s="12"/>
    </row>
    <row r="345" spans="1:20" ht="15.75" x14ac:dyDescent="0.25">
      <c r="A345" s="10"/>
      <c r="B345" s="10"/>
      <c r="C345" s="11"/>
      <c r="D345" s="7"/>
      <c r="E345" s="7"/>
      <c r="F345" s="7"/>
      <c r="G345" s="7"/>
      <c r="H345" s="7"/>
      <c r="I345" s="7"/>
      <c r="J345" s="7"/>
      <c r="K345" s="7"/>
      <c r="L345" s="7"/>
      <c r="M345" s="7"/>
      <c r="N345" s="7"/>
      <c r="O345" s="7"/>
      <c r="P345" s="7"/>
      <c r="Q345" s="12"/>
      <c r="R345" s="12"/>
      <c r="S345" s="12"/>
      <c r="T345" s="12"/>
    </row>
    <row r="346" spans="1:20" ht="15.75" x14ac:dyDescent="0.25">
      <c r="A346" s="10"/>
      <c r="B346" s="10"/>
      <c r="C346" s="11"/>
      <c r="D346" s="7"/>
      <c r="E346" s="7"/>
      <c r="F346" s="7"/>
      <c r="G346" s="7"/>
      <c r="H346" s="7"/>
      <c r="I346" s="7"/>
      <c r="J346" s="7"/>
      <c r="K346" s="7"/>
      <c r="L346" s="7"/>
      <c r="M346" s="7"/>
      <c r="N346" s="7"/>
      <c r="O346" s="7"/>
      <c r="P346" s="7"/>
      <c r="Q346" s="12"/>
      <c r="R346" s="12"/>
      <c r="S346" s="12"/>
      <c r="T346" s="12"/>
    </row>
    <row r="347" spans="1:20" ht="15.75" x14ac:dyDescent="0.25">
      <c r="A347" s="10"/>
      <c r="B347" s="10"/>
      <c r="C347" s="11"/>
      <c r="D347" s="7"/>
      <c r="E347" s="7"/>
      <c r="F347" s="7"/>
      <c r="G347" s="7"/>
      <c r="H347" s="7"/>
      <c r="I347" s="7"/>
      <c r="J347" s="7"/>
      <c r="K347" s="7"/>
      <c r="L347" s="7"/>
      <c r="M347" s="7"/>
      <c r="N347" s="7"/>
      <c r="O347" s="7"/>
      <c r="P347" s="7"/>
      <c r="Q347" s="12"/>
      <c r="R347" s="12"/>
      <c r="S347" s="12"/>
      <c r="T347" s="12"/>
    </row>
    <row r="348" spans="1:20" ht="15.75" x14ac:dyDescent="0.25">
      <c r="A348" s="10"/>
      <c r="B348" s="10"/>
      <c r="C348" s="11"/>
      <c r="D348" s="7"/>
      <c r="E348" s="7"/>
      <c r="F348" s="7"/>
      <c r="G348" s="7"/>
      <c r="H348" s="7"/>
      <c r="I348" s="7"/>
      <c r="J348" s="7"/>
      <c r="K348" s="7"/>
      <c r="L348" s="7"/>
      <c r="M348" s="7"/>
      <c r="N348" s="7"/>
      <c r="O348" s="7"/>
      <c r="P348" s="7"/>
      <c r="Q348" s="12"/>
      <c r="R348" s="12"/>
      <c r="S348" s="12"/>
      <c r="T348" s="12"/>
    </row>
    <row r="349" spans="1:20" ht="15.75" x14ac:dyDescent="0.25">
      <c r="A349" s="10"/>
      <c r="B349" s="10"/>
      <c r="C349" s="11"/>
      <c r="D349" s="7"/>
      <c r="E349" s="7"/>
      <c r="F349" s="7"/>
      <c r="G349" s="7"/>
      <c r="H349" s="7"/>
      <c r="I349" s="7"/>
      <c r="J349" s="7"/>
      <c r="K349" s="7"/>
      <c r="L349" s="7"/>
      <c r="M349" s="7"/>
      <c r="N349" s="7"/>
      <c r="O349" s="7"/>
      <c r="P349" s="7"/>
      <c r="Q349" s="12"/>
      <c r="R349" s="12"/>
      <c r="S349" s="12"/>
      <c r="T349" s="12"/>
    </row>
    <row r="350" spans="1:20" ht="15.75" x14ac:dyDescent="0.25">
      <c r="A350" s="10"/>
      <c r="B350" s="10"/>
      <c r="C350" s="11"/>
      <c r="D350" s="7"/>
      <c r="E350" s="7"/>
      <c r="F350" s="7"/>
      <c r="G350" s="7"/>
      <c r="H350" s="7"/>
      <c r="I350" s="7"/>
      <c r="J350" s="7"/>
      <c r="K350" s="7"/>
      <c r="L350" s="7"/>
      <c r="M350" s="7"/>
      <c r="N350" s="7"/>
      <c r="O350" s="7"/>
      <c r="P350" s="7"/>
      <c r="Q350" s="12"/>
      <c r="R350" s="12"/>
      <c r="S350" s="12"/>
      <c r="T350" s="12"/>
    </row>
    <row r="351" spans="1:20" ht="15.75" x14ac:dyDescent="0.25">
      <c r="A351" s="10"/>
      <c r="B351" s="10"/>
      <c r="C351" s="11"/>
      <c r="D351" s="7"/>
      <c r="E351" s="7"/>
      <c r="F351" s="7"/>
      <c r="G351" s="7"/>
      <c r="H351" s="7"/>
      <c r="I351" s="7"/>
      <c r="J351" s="7"/>
      <c r="K351" s="7"/>
      <c r="L351" s="7"/>
      <c r="M351" s="7"/>
      <c r="N351" s="7"/>
      <c r="O351" s="7"/>
      <c r="P351" s="7"/>
      <c r="Q351" s="12"/>
      <c r="R351" s="12"/>
      <c r="S351" s="12"/>
      <c r="T351" s="12"/>
    </row>
    <row r="352" spans="1:20" ht="15.75" x14ac:dyDescent="0.25">
      <c r="A352" s="10"/>
      <c r="B352" s="10"/>
      <c r="C352" s="11"/>
      <c r="D352" s="7"/>
      <c r="E352" s="7"/>
      <c r="F352" s="7"/>
      <c r="G352" s="7"/>
      <c r="H352" s="7"/>
      <c r="I352" s="7"/>
      <c r="J352" s="7"/>
      <c r="K352" s="7"/>
      <c r="L352" s="7"/>
      <c r="M352" s="7"/>
      <c r="N352" s="7"/>
      <c r="O352" s="7"/>
      <c r="P352" s="7"/>
      <c r="Q352" s="12"/>
      <c r="R352" s="12"/>
      <c r="S352" s="12"/>
      <c r="T352" s="12"/>
    </row>
    <row r="353" spans="1:20" ht="15.75" x14ac:dyDescent="0.25">
      <c r="A353" s="10"/>
      <c r="B353" s="10"/>
      <c r="C353" s="11"/>
      <c r="D353" s="7"/>
      <c r="E353" s="7"/>
      <c r="F353" s="7"/>
      <c r="G353" s="7"/>
      <c r="H353" s="7"/>
      <c r="I353" s="7"/>
      <c r="J353" s="7"/>
      <c r="K353" s="7"/>
      <c r="L353" s="7"/>
      <c r="M353" s="7"/>
      <c r="N353" s="7"/>
      <c r="O353" s="7"/>
      <c r="P353" s="7"/>
      <c r="Q353" s="12"/>
      <c r="R353" s="12"/>
      <c r="S353" s="12"/>
      <c r="T353" s="12"/>
    </row>
    <row r="354" spans="1:20" ht="15.75" x14ac:dyDescent="0.25">
      <c r="A354" s="10"/>
      <c r="B354" s="10"/>
      <c r="C354" s="11"/>
      <c r="D354" s="7"/>
      <c r="E354" s="7"/>
      <c r="F354" s="7"/>
      <c r="G354" s="7"/>
      <c r="H354" s="7"/>
      <c r="I354" s="7"/>
      <c r="J354" s="7"/>
      <c r="K354" s="7"/>
      <c r="L354" s="7"/>
      <c r="M354" s="7"/>
      <c r="N354" s="7"/>
      <c r="O354" s="7"/>
      <c r="P354" s="7"/>
      <c r="Q354" s="12"/>
      <c r="R354" s="12"/>
      <c r="S354" s="12"/>
      <c r="T354" s="12"/>
    </row>
    <row r="355" spans="1:20" ht="15.75" x14ac:dyDescent="0.25">
      <c r="A355" s="10"/>
      <c r="B355" s="10"/>
      <c r="C355" s="11"/>
      <c r="D355" s="7"/>
      <c r="E355" s="7"/>
      <c r="F355" s="7"/>
      <c r="G355" s="7"/>
      <c r="H355" s="7"/>
      <c r="I355" s="7"/>
      <c r="J355" s="7"/>
      <c r="K355" s="7"/>
      <c r="L355" s="7"/>
      <c r="M355" s="7"/>
      <c r="N355" s="7"/>
      <c r="O355" s="7"/>
      <c r="P355" s="7"/>
      <c r="Q355" s="12"/>
      <c r="R355" s="12"/>
      <c r="S355" s="12"/>
      <c r="T355" s="12"/>
    </row>
    <row r="356" spans="1:20" ht="15.75" x14ac:dyDescent="0.25">
      <c r="A356" s="10"/>
      <c r="B356" s="10"/>
      <c r="C356" s="11"/>
      <c r="D356" s="7"/>
      <c r="E356" s="7"/>
      <c r="F356" s="7"/>
      <c r="G356" s="7"/>
      <c r="H356" s="7"/>
      <c r="I356" s="7"/>
      <c r="J356" s="7"/>
      <c r="K356" s="7"/>
      <c r="L356" s="7"/>
      <c r="M356" s="7"/>
      <c r="N356" s="7"/>
      <c r="O356" s="7"/>
      <c r="P356" s="7"/>
      <c r="Q356" s="12"/>
      <c r="R356" s="12"/>
      <c r="S356" s="12"/>
      <c r="T356" s="12"/>
    </row>
    <row r="357" spans="1:20" ht="15.75" x14ac:dyDescent="0.25">
      <c r="A357" s="10"/>
      <c r="B357" s="10"/>
      <c r="C357" s="11"/>
      <c r="D357" s="7"/>
      <c r="E357" s="7"/>
      <c r="F357" s="7"/>
      <c r="G357" s="7"/>
      <c r="H357" s="7"/>
      <c r="I357" s="7"/>
      <c r="J357" s="7"/>
      <c r="K357" s="7"/>
      <c r="L357" s="7"/>
      <c r="M357" s="7"/>
      <c r="N357" s="7"/>
      <c r="O357" s="7"/>
      <c r="P357" s="7"/>
      <c r="Q357" s="12"/>
      <c r="R357" s="12"/>
      <c r="S357" s="12"/>
      <c r="T357" s="12"/>
    </row>
    <row r="358" spans="1:20" ht="15.75" x14ac:dyDescent="0.25">
      <c r="A358" s="10"/>
      <c r="B358" s="10"/>
      <c r="C358" s="11"/>
      <c r="D358" s="7"/>
      <c r="E358" s="7"/>
      <c r="F358" s="7"/>
      <c r="G358" s="7"/>
      <c r="H358" s="7"/>
      <c r="I358" s="7"/>
      <c r="J358" s="7"/>
      <c r="K358" s="7"/>
      <c r="L358" s="7"/>
      <c r="M358" s="7"/>
      <c r="N358" s="7"/>
      <c r="O358" s="7"/>
      <c r="P358" s="7"/>
      <c r="Q358" s="12"/>
      <c r="R358" s="12"/>
      <c r="S358" s="12"/>
      <c r="T358" s="12"/>
    </row>
    <row r="359" spans="1:20" ht="15.75" x14ac:dyDescent="0.25">
      <c r="A359" s="10"/>
      <c r="B359" s="10"/>
      <c r="C359" s="11"/>
      <c r="D359" s="7"/>
      <c r="E359" s="7"/>
      <c r="F359" s="7"/>
      <c r="G359" s="7"/>
      <c r="H359" s="7"/>
      <c r="I359" s="7"/>
      <c r="J359" s="7"/>
      <c r="K359" s="7"/>
      <c r="L359" s="7"/>
      <c r="M359" s="7"/>
      <c r="N359" s="7"/>
      <c r="O359" s="7"/>
      <c r="P359" s="7"/>
      <c r="Q359" s="12"/>
      <c r="R359" s="12"/>
      <c r="S359" s="12"/>
      <c r="T359" s="12"/>
    </row>
    <row r="360" spans="1:20" ht="15.75" x14ac:dyDescent="0.25">
      <c r="A360" s="10"/>
      <c r="B360" s="10"/>
      <c r="C360" s="11"/>
      <c r="D360" s="7"/>
      <c r="E360" s="7"/>
      <c r="F360" s="7"/>
      <c r="G360" s="7"/>
      <c r="H360" s="7"/>
      <c r="I360" s="7"/>
      <c r="J360" s="7"/>
      <c r="K360" s="7"/>
      <c r="L360" s="7"/>
      <c r="M360" s="7"/>
      <c r="N360" s="7"/>
      <c r="O360" s="7"/>
      <c r="P360" s="7"/>
      <c r="Q360" s="12"/>
      <c r="R360" s="12"/>
      <c r="S360" s="12"/>
      <c r="T360" s="12"/>
    </row>
    <row r="361" spans="1:20" ht="15.75" x14ac:dyDescent="0.25">
      <c r="A361" s="10"/>
      <c r="B361" s="10"/>
      <c r="C361" s="11"/>
      <c r="D361" s="7"/>
      <c r="E361" s="7"/>
      <c r="F361" s="7"/>
      <c r="G361" s="7"/>
      <c r="H361" s="7"/>
      <c r="I361" s="7"/>
      <c r="J361" s="7"/>
      <c r="K361" s="7"/>
      <c r="L361" s="7"/>
      <c r="M361" s="7"/>
      <c r="N361" s="7"/>
      <c r="O361" s="7"/>
      <c r="P361" s="7"/>
      <c r="Q361" s="12"/>
      <c r="R361" s="12"/>
      <c r="S361" s="12"/>
      <c r="T361" s="12"/>
    </row>
    <row r="362" spans="1:20" ht="15.75" x14ac:dyDescent="0.25">
      <c r="A362" s="10"/>
      <c r="B362" s="10"/>
      <c r="C362" s="11"/>
      <c r="D362" s="7"/>
      <c r="E362" s="7"/>
      <c r="F362" s="7"/>
      <c r="G362" s="7"/>
      <c r="H362" s="7"/>
      <c r="I362" s="7"/>
      <c r="J362" s="7"/>
      <c r="K362" s="7"/>
      <c r="L362" s="7"/>
      <c r="M362" s="7"/>
      <c r="N362" s="7"/>
      <c r="O362" s="7"/>
      <c r="P362" s="7"/>
      <c r="Q362" s="12"/>
      <c r="R362" s="12"/>
      <c r="S362" s="12"/>
      <c r="T362" s="12"/>
    </row>
    <row r="363" spans="1:20" ht="15.75" x14ac:dyDescent="0.25">
      <c r="A363" s="10"/>
      <c r="B363" s="10"/>
      <c r="C363" s="11"/>
      <c r="D363" s="7"/>
      <c r="E363" s="7"/>
      <c r="F363" s="7"/>
      <c r="G363" s="7"/>
      <c r="H363" s="7"/>
      <c r="I363" s="7"/>
      <c r="J363" s="7"/>
      <c r="K363" s="7"/>
      <c r="L363" s="7"/>
      <c r="M363" s="7"/>
      <c r="N363" s="7"/>
      <c r="O363" s="7"/>
      <c r="P363" s="7"/>
      <c r="Q363" s="12"/>
      <c r="R363" s="12"/>
      <c r="S363" s="12"/>
      <c r="T363" s="12"/>
    </row>
    <row r="364" spans="1:20" ht="15.75" x14ac:dyDescent="0.25">
      <c r="A364" s="10"/>
      <c r="B364" s="10"/>
      <c r="C364" s="11"/>
      <c r="D364" s="7"/>
      <c r="E364" s="7"/>
      <c r="F364" s="7"/>
      <c r="G364" s="7"/>
      <c r="H364" s="7"/>
      <c r="I364" s="7"/>
      <c r="J364" s="7"/>
      <c r="K364" s="7"/>
      <c r="L364" s="7"/>
      <c r="M364" s="7"/>
      <c r="N364" s="7"/>
      <c r="O364" s="7"/>
      <c r="P364" s="7"/>
      <c r="Q364" s="12"/>
      <c r="R364" s="12"/>
      <c r="S364" s="12"/>
      <c r="T364" s="12"/>
    </row>
    <row r="365" spans="1:20" ht="15.75" x14ac:dyDescent="0.25">
      <c r="A365" s="10"/>
      <c r="B365" s="10"/>
      <c r="C365" s="11"/>
      <c r="D365" s="7"/>
      <c r="E365" s="7"/>
      <c r="F365" s="7"/>
      <c r="G365" s="7"/>
      <c r="H365" s="7"/>
      <c r="I365" s="7"/>
      <c r="J365" s="7"/>
      <c r="K365" s="7"/>
      <c r="L365" s="7"/>
      <c r="M365" s="7"/>
      <c r="N365" s="7"/>
      <c r="O365" s="7"/>
      <c r="P365" s="7"/>
      <c r="Q365" s="12"/>
      <c r="R365" s="12"/>
      <c r="S365" s="12"/>
      <c r="T365" s="12"/>
    </row>
    <row r="366" spans="1:20" ht="15.75" x14ac:dyDescent="0.25">
      <c r="A366" s="10"/>
      <c r="B366" s="10"/>
      <c r="C366" s="11"/>
      <c r="D366" s="7"/>
      <c r="E366" s="7"/>
      <c r="F366" s="7"/>
      <c r="G366" s="7"/>
      <c r="H366" s="7"/>
      <c r="I366" s="7"/>
      <c r="J366" s="7"/>
      <c r="K366" s="7"/>
      <c r="L366" s="7"/>
      <c r="M366" s="7"/>
      <c r="N366" s="7"/>
      <c r="O366" s="7"/>
      <c r="P366" s="7"/>
      <c r="Q366" s="12"/>
      <c r="R366" s="12"/>
      <c r="S366" s="12"/>
      <c r="T366" s="12"/>
    </row>
    <row r="367" spans="1:20" ht="15.75" x14ac:dyDescent="0.25">
      <c r="A367" s="10"/>
      <c r="B367" s="10"/>
      <c r="C367" s="11"/>
      <c r="D367" s="7"/>
      <c r="E367" s="7"/>
      <c r="F367" s="7"/>
      <c r="G367" s="7"/>
      <c r="H367" s="7"/>
      <c r="I367" s="7"/>
      <c r="J367" s="7"/>
      <c r="K367" s="7"/>
      <c r="L367" s="7"/>
      <c r="M367" s="7"/>
      <c r="N367" s="7"/>
      <c r="O367" s="7"/>
      <c r="P367" s="7"/>
      <c r="Q367" s="12"/>
      <c r="R367" s="12"/>
      <c r="S367" s="12"/>
      <c r="T367" s="12"/>
    </row>
    <row r="368" spans="1:20" ht="15.75" x14ac:dyDescent="0.25">
      <c r="A368" s="10"/>
      <c r="B368" s="10"/>
      <c r="C368" s="11"/>
      <c r="D368" s="7"/>
      <c r="E368" s="7"/>
      <c r="F368" s="7"/>
      <c r="G368" s="7"/>
      <c r="H368" s="7"/>
      <c r="I368" s="7"/>
      <c r="J368" s="7"/>
      <c r="K368" s="7"/>
      <c r="L368" s="7"/>
      <c r="M368" s="7"/>
      <c r="N368" s="7"/>
      <c r="O368" s="7"/>
      <c r="P368" s="7"/>
      <c r="Q368" s="12"/>
      <c r="R368" s="12"/>
      <c r="S368" s="12"/>
      <c r="T368" s="12"/>
    </row>
    <row r="369" spans="1:20" ht="15.75" x14ac:dyDescent="0.25">
      <c r="A369" s="10"/>
      <c r="B369" s="10"/>
      <c r="C369" s="11"/>
      <c r="D369" s="7"/>
      <c r="E369" s="7"/>
      <c r="F369" s="7"/>
      <c r="G369" s="7"/>
      <c r="H369" s="7"/>
      <c r="I369" s="7"/>
      <c r="J369" s="7"/>
      <c r="K369" s="7"/>
      <c r="L369" s="7"/>
      <c r="M369" s="7"/>
      <c r="N369" s="7"/>
      <c r="O369" s="7"/>
      <c r="P369" s="7"/>
      <c r="Q369" s="12"/>
      <c r="R369" s="12"/>
      <c r="S369" s="12"/>
      <c r="T369" s="12"/>
    </row>
    <row r="370" spans="1:20" ht="15.75" x14ac:dyDescent="0.25">
      <c r="A370" s="10"/>
      <c r="B370" s="10"/>
      <c r="C370" s="11"/>
      <c r="D370" s="7"/>
      <c r="E370" s="7"/>
      <c r="F370" s="7"/>
      <c r="G370" s="7"/>
      <c r="H370" s="7"/>
      <c r="I370" s="7"/>
      <c r="J370" s="7"/>
      <c r="K370" s="7"/>
      <c r="L370" s="7"/>
      <c r="M370" s="7"/>
      <c r="N370" s="7"/>
      <c r="O370" s="7"/>
      <c r="P370" s="7"/>
      <c r="Q370" s="12"/>
      <c r="R370" s="12"/>
      <c r="S370" s="12"/>
      <c r="T370" s="12"/>
    </row>
    <row r="371" spans="1:20" ht="15.75" x14ac:dyDescent="0.25">
      <c r="A371" s="10"/>
      <c r="B371" s="10"/>
      <c r="C371" s="11"/>
      <c r="D371" s="7"/>
      <c r="E371" s="7"/>
      <c r="F371" s="7"/>
      <c r="G371" s="7"/>
      <c r="H371" s="7"/>
      <c r="I371" s="7"/>
      <c r="J371" s="7"/>
      <c r="K371" s="7"/>
      <c r="L371" s="7"/>
      <c r="M371" s="7"/>
      <c r="N371" s="7"/>
      <c r="O371" s="7"/>
      <c r="P371" s="7"/>
      <c r="Q371" s="12"/>
      <c r="R371" s="12"/>
      <c r="S371" s="12"/>
      <c r="T371" s="12"/>
    </row>
    <row r="372" spans="1:20" ht="15.75" x14ac:dyDescent="0.25">
      <c r="A372" s="10"/>
      <c r="B372" s="10"/>
      <c r="C372" s="11"/>
      <c r="D372" s="7"/>
      <c r="E372" s="7"/>
      <c r="F372" s="7"/>
      <c r="G372" s="7"/>
      <c r="H372" s="7"/>
      <c r="I372" s="7"/>
      <c r="J372" s="7"/>
      <c r="K372" s="7"/>
      <c r="L372" s="7"/>
      <c r="M372" s="7"/>
      <c r="N372" s="7"/>
      <c r="O372" s="7"/>
      <c r="P372" s="7"/>
      <c r="Q372" s="12"/>
      <c r="R372" s="12"/>
      <c r="S372" s="12"/>
      <c r="T372" s="12"/>
    </row>
    <row r="373" spans="1:20" ht="15.75" x14ac:dyDescent="0.25">
      <c r="A373" s="10"/>
      <c r="B373" s="10"/>
      <c r="C373" s="11"/>
      <c r="D373" s="7"/>
      <c r="E373" s="7"/>
      <c r="F373" s="7"/>
      <c r="G373" s="7"/>
      <c r="H373" s="7"/>
      <c r="I373" s="7"/>
      <c r="J373" s="7"/>
      <c r="K373" s="7"/>
      <c r="L373" s="7"/>
      <c r="M373" s="7"/>
      <c r="N373" s="7"/>
      <c r="O373" s="7"/>
      <c r="P373" s="7"/>
      <c r="Q373" s="12"/>
      <c r="R373" s="12"/>
      <c r="S373" s="12"/>
      <c r="T373" s="12"/>
    </row>
    <row r="374" spans="1:20" ht="15.75" x14ac:dyDescent="0.25">
      <c r="A374" s="10"/>
      <c r="B374" s="10"/>
      <c r="C374" s="11"/>
      <c r="D374" s="7"/>
      <c r="E374" s="7"/>
      <c r="F374" s="7"/>
      <c r="G374" s="7"/>
      <c r="H374" s="7"/>
      <c r="I374" s="7"/>
      <c r="J374" s="7"/>
      <c r="K374" s="7"/>
      <c r="L374" s="7"/>
      <c r="M374" s="7"/>
      <c r="N374" s="7"/>
      <c r="O374" s="7"/>
      <c r="P374" s="7"/>
      <c r="Q374" s="12"/>
      <c r="R374" s="12"/>
      <c r="S374" s="12"/>
      <c r="T374" s="12"/>
    </row>
    <row r="375" spans="1:20" ht="15.75" x14ac:dyDescent="0.25">
      <c r="A375" s="10"/>
      <c r="B375" s="10"/>
      <c r="C375" s="11"/>
      <c r="D375" s="7"/>
      <c r="E375" s="7"/>
      <c r="F375" s="7"/>
      <c r="G375" s="7"/>
      <c r="H375" s="7"/>
      <c r="I375" s="7"/>
      <c r="J375" s="7"/>
      <c r="K375" s="7"/>
      <c r="L375" s="7"/>
      <c r="M375" s="7"/>
      <c r="N375" s="7"/>
      <c r="O375" s="7"/>
      <c r="P375" s="7"/>
      <c r="Q375" s="12"/>
      <c r="R375" s="12"/>
      <c r="S375" s="12"/>
      <c r="T375" s="12"/>
    </row>
    <row r="376" spans="1:20" ht="15.75" x14ac:dyDescent="0.25">
      <c r="A376" s="10"/>
      <c r="B376" s="10"/>
      <c r="C376" s="11"/>
      <c r="D376" s="7"/>
      <c r="E376" s="7"/>
      <c r="F376" s="7"/>
      <c r="G376" s="7"/>
      <c r="H376" s="7"/>
      <c r="I376" s="7"/>
      <c r="J376" s="7"/>
      <c r="K376" s="7"/>
      <c r="L376" s="7"/>
      <c r="M376" s="7"/>
      <c r="N376" s="7"/>
      <c r="O376" s="7"/>
      <c r="P376" s="7"/>
      <c r="Q376" s="12"/>
      <c r="R376" s="12"/>
      <c r="S376" s="12"/>
      <c r="T376" s="12"/>
    </row>
    <row r="377" spans="1:20" ht="15.75" x14ac:dyDescent="0.25">
      <c r="A377" s="10"/>
      <c r="B377" s="10"/>
      <c r="C377" s="11"/>
      <c r="D377" s="7"/>
      <c r="E377" s="7"/>
      <c r="F377" s="7"/>
      <c r="G377" s="7"/>
      <c r="H377" s="7"/>
      <c r="I377" s="7"/>
      <c r="J377" s="7"/>
      <c r="K377" s="7"/>
      <c r="L377" s="7"/>
      <c r="M377" s="7"/>
      <c r="N377" s="7"/>
      <c r="O377" s="7"/>
      <c r="P377" s="7"/>
      <c r="Q377" s="12"/>
      <c r="R377" s="12"/>
      <c r="S377" s="12"/>
      <c r="T377" s="12"/>
    </row>
    <row r="378" spans="1:20" ht="15.75" x14ac:dyDescent="0.25">
      <c r="A378" s="10"/>
      <c r="B378" s="10"/>
      <c r="C378" s="11"/>
      <c r="D378" s="7"/>
      <c r="E378" s="7"/>
      <c r="F378" s="7"/>
      <c r="G378" s="7"/>
      <c r="H378" s="7"/>
      <c r="I378" s="7"/>
      <c r="J378" s="7"/>
      <c r="K378" s="7"/>
      <c r="L378" s="7"/>
      <c r="M378" s="7"/>
      <c r="N378" s="7"/>
      <c r="O378" s="7"/>
      <c r="P378" s="7"/>
      <c r="Q378" s="12"/>
      <c r="R378" s="12"/>
      <c r="S378" s="12"/>
      <c r="T378" s="12"/>
    </row>
    <row r="379" spans="1:20" ht="15.75" x14ac:dyDescent="0.25">
      <c r="A379" s="10"/>
      <c r="B379" s="10"/>
      <c r="C379" s="11"/>
      <c r="D379" s="7"/>
      <c r="E379" s="7"/>
      <c r="F379" s="7"/>
      <c r="G379" s="7"/>
      <c r="H379" s="7"/>
      <c r="I379" s="7"/>
      <c r="J379" s="7"/>
      <c r="K379" s="7"/>
      <c r="L379" s="7"/>
      <c r="M379" s="7"/>
      <c r="N379" s="7"/>
      <c r="O379" s="7"/>
      <c r="P379" s="7"/>
      <c r="Q379" s="12"/>
      <c r="R379" s="12"/>
      <c r="S379" s="12"/>
      <c r="T379" s="12"/>
    </row>
    <row r="380" spans="1:20" ht="15.75" x14ac:dyDescent="0.25">
      <c r="A380" s="10"/>
      <c r="B380" s="10"/>
      <c r="C380" s="11"/>
      <c r="D380" s="7"/>
      <c r="E380" s="7"/>
      <c r="F380" s="7"/>
      <c r="G380" s="7"/>
      <c r="H380" s="7"/>
      <c r="I380" s="7"/>
      <c r="J380" s="7"/>
      <c r="K380" s="7"/>
      <c r="L380" s="7"/>
      <c r="M380" s="7"/>
      <c r="N380" s="7"/>
      <c r="O380" s="7"/>
      <c r="P380" s="7"/>
      <c r="Q380" s="12"/>
      <c r="R380" s="12"/>
      <c r="S380" s="12"/>
      <c r="T380" s="12"/>
    </row>
    <row r="381" spans="1:20" ht="15.75" x14ac:dyDescent="0.25">
      <c r="A381" s="10"/>
      <c r="B381" s="10"/>
      <c r="C381" s="11"/>
      <c r="D381" s="7"/>
      <c r="E381" s="7"/>
      <c r="F381" s="7"/>
      <c r="G381" s="7"/>
      <c r="H381" s="7"/>
      <c r="I381" s="7"/>
      <c r="J381" s="7"/>
      <c r="K381" s="7"/>
      <c r="L381" s="7"/>
      <c r="M381" s="7"/>
      <c r="N381" s="7"/>
      <c r="O381" s="7"/>
      <c r="P381" s="7"/>
      <c r="Q381" s="12"/>
      <c r="R381" s="12"/>
      <c r="S381" s="12"/>
      <c r="T381" s="12"/>
    </row>
    <row r="382" spans="1:20" ht="15.75" x14ac:dyDescent="0.25">
      <c r="A382" s="10"/>
      <c r="B382" s="10"/>
      <c r="C382" s="11"/>
      <c r="D382" s="7"/>
      <c r="E382" s="7"/>
      <c r="F382" s="7"/>
      <c r="G382" s="7"/>
      <c r="H382" s="7"/>
      <c r="I382" s="7"/>
      <c r="J382" s="7"/>
      <c r="K382" s="7"/>
      <c r="L382" s="7"/>
      <c r="M382" s="7"/>
      <c r="N382" s="7"/>
      <c r="O382" s="7"/>
      <c r="P382" s="7"/>
      <c r="Q382" s="12"/>
      <c r="R382" s="12"/>
      <c r="S382" s="12"/>
      <c r="T382" s="12"/>
    </row>
    <row r="383" spans="1:20" ht="15.75" x14ac:dyDescent="0.25">
      <c r="A383" s="10"/>
      <c r="B383" s="10"/>
      <c r="C383" s="11"/>
      <c r="D383" s="7"/>
      <c r="E383" s="7"/>
      <c r="F383" s="7"/>
      <c r="G383" s="7"/>
      <c r="H383" s="7"/>
      <c r="I383" s="7"/>
      <c r="J383" s="7"/>
      <c r="K383" s="7"/>
      <c r="L383" s="7"/>
      <c r="M383" s="7"/>
      <c r="N383" s="7"/>
      <c r="O383" s="7"/>
      <c r="P383" s="7"/>
      <c r="Q383" s="12"/>
      <c r="R383" s="12"/>
      <c r="S383" s="12"/>
      <c r="T383" s="12"/>
    </row>
    <row r="384" spans="1:20" ht="15.75" x14ac:dyDescent="0.25">
      <c r="A384" s="10"/>
      <c r="B384" s="10"/>
      <c r="C384" s="11"/>
      <c r="D384" s="7"/>
      <c r="E384" s="7"/>
      <c r="F384" s="7"/>
      <c r="G384" s="7"/>
      <c r="H384" s="7"/>
      <c r="I384" s="7"/>
      <c r="J384" s="7"/>
      <c r="K384" s="7"/>
      <c r="L384" s="7"/>
      <c r="M384" s="7"/>
      <c r="N384" s="7"/>
      <c r="O384" s="7"/>
      <c r="P384" s="7"/>
      <c r="Q384" s="12"/>
      <c r="R384" s="12"/>
      <c r="S384" s="12"/>
      <c r="T384" s="12"/>
    </row>
    <row r="385" spans="1:20" ht="15.75" x14ac:dyDescent="0.25">
      <c r="A385" s="10"/>
      <c r="B385" s="10"/>
      <c r="C385" s="11"/>
      <c r="D385" s="7"/>
      <c r="E385" s="7"/>
      <c r="F385" s="7"/>
      <c r="G385" s="7"/>
      <c r="H385" s="7"/>
      <c r="I385" s="7"/>
      <c r="J385" s="7"/>
      <c r="K385" s="7"/>
      <c r="L385" s="7"/>
      <c r="M385" s="7"/>
      <c r="N385" s="7"/>
      <c r="O385" s="7"/>
      <c r="P385" s="7"/>
      <c r="Q385" s="12"/>
      <c r="R385" s="12"/>
      <c r="S385" s="12"/>
      <c r="T385" s="12"/>
    </row>
    <row r="386" spans="1:20" ht="15.75" x14ac:dyDescent="0.25">
      <c r="A386" s="10"/>
      <c r="B386" s="10"/>
      <c r="C386" s="11"/>
      <c r="D386" s="7"/>
      <c r="E386" s="7"/>
      <c r="F386" s="7"/>
      <c r="G386" s="7"/>
      <c r="H386" s="7"/>
      <c r="I386" s="7"/>
      <c r="J386" s="7"/>
      <c r="K386" s="7"/>
      <c r="L386" s="7"/>
      <c r="M386" s="7"/>
      <c r="N386" s="7"/>
      <c r="O386" s="7"/>
      <c r="P386" s="7"/>
      <c r="Q386" s="12"/>
      <c r="R386" s="12"/>
      <c r="S386" s="12"/>
      <c r="T386" s="12"/>
    </row>
    <row r="387" spans="1:20" ht="15.75" x14ac:dyDescent="0.25">
      <c r="A387" s="10"/>
      <c r="B387" s="10"/>
      <c r="C387" s="11"/>
      <c r="D387" s="7"/>
      <c r="E387" s="7"/>
      <c r="F387" s="7"/>
      <c r="G387" s="7"/>
      <c r="H387" s="7"/>
      <c r="I387" s="7"/>
      <c r="J387" s="7"/>
      <c r="K387" s="7"/>
      <c r="L387" s="7"/>
      <c r="M387" s="7"/>
      <c r="N387" s="7"/>
      <c r="O387" s="7"/>
      <c r="P387" s="7"/>
      <c r="Q387" s="12"/>
      <c r="R387" s="12"/>
      <c r="S387" s="12"/>
      <c r="T387" s="12"/>
    </row>
    <row r="388" spans="1:20" ht="15.75" x14ac:dyDescent="0.25">
      <c r="A388" s="10"/>
      <c r="B388" s="10"/>
      <c r="C388" s="11"/>
      <c r="D388" s="7"/>
      <c r="E388" s="7"/>
      <c r="F388" s="7"/>
      <c r="G388" s="7"/>
      <c r="H388" s="7"/>
      <c r="I388" s="7"/>
      <c r="J388" s="7"/>
      <c r="K388" s="7"/>
      <c r="L388" s="7"/>
      <c r="M388" s="7"/>
      <c r="N388" s="7"/>
      <c r="O388" s="7"/>
      <c r="P388" s="7"/>
      <c r="Q388" s="12"/>
      <c r="R388" s="12"/>
      <c r="S388" s="12"/>
      <c r="T388" s="12"/>
    </row>
    <row r="389" spans="1:20" ht="15.75" x14ac:dyDescent="0.25">
      <c r="A389" s="10"/>
      <c r="B389" s="10"/>
      <c r="C389" s="11"/>
      <c r="D389" s="7"/>
      <c r="E389" s="7"/>
      <c r="F389" s="7"/>
      <c r="G389" s="7"/>
      <c r="H389" s="7"/>
      <c r="I389" s="7"/>
      <c r="J389" s="7"/>
      <c r="K389" s="7"/>
      <c r="L389" s="7"/>
      <c r="M389" s="7"/>
      <c r="N389" s="7"/>
      <c r="O389" s="7"/>
      <c r="P389" s="7"/>
      <c r="Q389" s="12"/>
      <c r="R389" s="12"/>
      <c r="S389" s="12"/>
      <c r="T389" s="12"/>
    </row>
    <row r="390" spans="1:20" ht="15.75" x14ac:dyDescent="0.25">
      <c r="A390" s="10"/>
      <c r="B390" s="10"/>
      <c r="C390" s="11"/>
      <c r="D390" s="7"/>
      <c r="E390" s="7"/>
      <c r="F390" s="7"/>
      <c r="G390" s="7"/>
      <c r="H390" s="7"/>
      <c r="I390" s="7"/>
      <c r="J390" s="7"/>
      <c r="K390" s="7"/>
      <c r="L390" s="7"/>
      <c r="M390" s="7"/>
      <c r="N390" s="7"/>
      <c r="O390" s="7"/>
      <c r="P390" s="7"/>
      <c r="Q390" s="12"/>
      <c r="R390" s="12"/>
      <c r="S390" s="12"/>
      <c r="T390" s="12"/>
    </row>
    <row r="391" spans="1:20" ht="15.75" x14ac:dyDescent="0.25">
      <c r="A391" s="10"/>
      <c r="B391" s="10"/>
      <c r="C391" s="11"/>
      <c r="D391" s="7"/>
      <c r="E391" s="7"/>
      <c r="F391" s="7"/>
      <c r="G391" s="7"/>
      <c r="H391" s="7"/>
      <c r="I391" s="7"/>
      <c r="J391" s="7"/>
      <c r="K391" s="7"/>
      <c r="L391" s="7"/>
      <c r="M391" s="7"/>
      <c r="N391" s="7"/>
      <c r="O391" s="7"/>
      <c r="P391" s="7"/>
      <c r="Q391" s="12"/>
      <c r="R391" s="12"/>
      <c r="S391" s="12"/>
      <c r="T391" s="12"/>
    </row>
    <row r="392" spans="1:20" ht="15.75" x14ac:dyDescent="0.25">
      <c r="A392" s="10"/>
      <c r="B392" s="10"/>
      <c r="C392" s="11"/>
      <c r="D392" s="7"/>
      <c r="E392" s="7"/>
      <c r="F392" s="7"/>
      <c r="G392" s="7"/>
      <c r="H392" s="7"/>
      <c r="I392" s="7"/>
      <c r="J392" s="7"/>
      <c r="K392" s="7"/>
      <c r="L392" s="7"/>
      <c r="M392" s="7"/>
      <c r="N392" s="7"/>
      <c r="O392" s="7"/>
      <c r="P392" s="7"/>
      <c r="Q392" s="12"/>
      <c r="R392" s="12"/>
      <c r="S392" s="12"/>
      <c r="T392" s="12"/>
    </row>
    <row r="393" spans="1:20" ht="15.75" x14ac:dyDescent="0.25">
      <c r="A393" s="10"/>
      <c r="B393" s="10"/>
      <c r="C393" s="11"/>
      <c r="D393" s="7"/>
      <c r="E393" s="7"/>
      <c r="F393" s="7"/>
      <c r="G393" s="7"/>
      <c r="H393" s="7"/>
      <c r="I393" s="7"/>
      <c r="J393" s="7"/>
      <c r="K393" s="7"/>
      <c r="L393" s="7"/>
      <c r="M393" s="7"/>
      <c r="N393" s="7"/>
      <c r="O393" s="7"/>
      <c r="P393" s="7"/>
      <c r="Q393" s="12"/>
      <c r="R393" s="12"/>
      <c r="S393" s="12"/>
      <c r="T393" s="12"/>
    </row>
    <row r="394" spans="1:20" ht="15.75" x14ac:dyDescent="0.25">
      <c r="A394" s="10"/>
      <c r="B394" s="10"/>
      <c r="C394" s="11"/>
      <c r="D394" s="7"/>
      <c r="E394" s="7"/>
      <c r="F394" s="7"/>
      <c r="G394" s="7"/>
      <c r="H394" s="7"/>
      <c r="I394" s="7"/>
      <c r="J394" s="7"/>
      <c r="K394" s="7"/>
      <c r="L394" s="7"/>
      <c r="M394" s="7"/>
      <c r="N394" s="7"/>
      <c r="O394" s="7"/>
      <c r="P394" s="7"/>
      <c r="Q394" s="12"/>
      <c r="R394" s="12"/>
      <c r="S394" s="12"/>
      <c r="T394" s="12"/>
    </row>
    <row r="395" spans="1:20" ht="15.75" x14ac:dyDescent="0.25">
      <c r="A395" s="10"/>
      <c r="B395" s="10"/>
      <c r="C395" s="11"/>
      <c r="D395" s="7"/>
      <c r="E395" s="7"/>
      <c r="F395" s="7"/>
      <c r="G395" s="7"/>
      <c r="H395" s="7"/>
      <c r="I395" s="7"/>
      <c r="J395" s="7"/>
      <c r="K395" s="7"/>
      <c r="L395" s="7"/>
      <c r="M395" s="7"/>
      <c r="N395" s="7"/>
      <c r="O395" s="7"/>
      <c r="P395" s="7"/>
      <c r="Q395" s="12"/>
      <c r="R395" s="12"/>
      <c r="S395" s="12"/>
      <c r="T395" s="12"/>
    </row>
    <row r="396" spans="1:20" ht="15.75" x14ac:dyDescent="0.25">
      <c r="A396" s="10"/>
      <c r="B396" s="10"/>
      <c r="C396" s="11"/>
      <c r="D396" s="7"/>
      <c r="E396" s="7"/>
      <c r="F396" s="7"/>
      <c r="G396" s="7"/>
      <c r="H396" s="7"/>
      <c r="I396" s="7"/>
      <c r="J396" s="7"/>
      <c r="K396" s="7"/>
      <c r="L396" s="7"/>
      <c r="M396" s="7"/>
      <c r="N396" s="7"/>
      <c r="O396" s="7"/>
      <c r="P396" s="7"/>
      <c r="Q396" s="12"/>
      <c r="R396" s="12"/>
      <c r="S396" s="12"/>
      <c r="T396" s="12"/>
    </row>
    <row r="397" spans="1:20" ht="15.75" x14ac:dyDescent="0.25">
      <c r="A397" s="10"/>
      <c r="B397" s="10"/>
      <c r="C397" s="11"/>
      <c r="D397" s="7"/>
      <c r="E397" s="7"/>
      <c r="F397" s="7"/>
      <c r="G397" s="7"/>
      <c r="H397" s="7"/>
      <c r="I397" s="7"/>
      <c r="J397" s="7"/>
      <c r="K397" s="7"/>
      <c r="L397" s="7"/>
      <c r="M397" s="7"/>
      <c r="N397" s="7"/>
      <c r="O397" s="7"/>
      <c r="P397" s="7"/>
      <c r="Q397" s="12"/>
      <c r="R397" s="12"/>
      <c r="S397" s="12"/>
      <c r="T397" s="12"/>
    </row>
    <row r="398" spans="1:20" ht="15.75" x14ac:dyDescent="0.25">
      <c r="A398" s="10"/>
      <c r="B398" s="10"/>
      <c r="C398" s="11"/>
      <c r="D398" s="7"/>
      <c r="E398" s="7"/>
      <c r="F398" s="7"/>
      <c r="G398" s="7"/>
      <c r="H398" s="7"/>
      <c r="I398" s="7"/>
      <c r="J398" s="7"/>
      <c r="K398" s="7"/>
      <c r="L398" s="7"/>
      <c r="M398" s="7"/>
      <c r="N398" s="7"/>
      <c r="O398" s="7"/>
      <c r="P398" s="7"/>
      <c r="Q398" s="12"/>
      <c r="R398" s="12"/>
      <c r="S398" s="12"/>
      <c r="T398" s="12"/>
    </row>
    <row r="399" spans="1:20" ht="15.75" x14ac:dyDescent="0.25">
      <c r="A399" s="10"/>
      <c r="B399" s="10"/>
      <c r="C399" s="11"/>
      <c r="D399" s="7"/>
      <c r="E399" s="7"/>
      <c r="F399" s="7"/>
      <c r="G399" s="7"/>
      <c r="H399" s="7"/>
      <c r="I399" s="7"/>
      <c r="J399" s="7"/>
      <c r="K399" s="7"/>
      <c r="L399" s="7"/>
      <c r="M399" s="7"/>
      <c r="N399" s="7"/>
      <c r="O399" s="7"/>
      <c r="P399" s="7"/>
      <c r="Q399" s="12"/>
      <c r="R399" s="12"/>
      <c r="S399" s="12"/>
      <c r="T399" s="12"/>
    </row>
    <row r="400" spans="1:20" ht="15.75" x14ac:dyDescent="0.25">
      <c r="A400" s="10"/>
      <c r="B400" s="10"/>
      <c r="C400" s="11"/>
      <c r="D400" s="7"/>
      <c r="E400" s="7"/>
      <c r="F400" s="7"/>
      <c r="G400" s="7"/>
      <c r="H400" s="7"/>
      <c r="I400" s="7"/>
      <c r="J400" s="7"/>
      <c r="K400" s="7"/>
      <c r="L400" s="7"/>
      <c r="M400" s="7"/>
      <c r="N400" s="7"/>
      <c r="O400" s="7"/>
      <c r="P400" s="7"/>
      <c r="Q400" s="12"/>
      <c r="R400" s="12"/>
      <c r="S400" s="12"/>
      <c r="T400" s="12"/>
    </row>
    <row r="401" spans="1:20" ht="15.75" x14ac:dyDescent="0.25">
      <c r="A401" s="10"/>
      <c r="B401" s="10"/>
      <c r="C401" s="11"/>
      <c r="D401" s="7"/>
      <c r="E401" s="7"/>
      <c r="F401" s="7"/>
      <c r="G401" s="7"/>
      <c r="H401" s="7"/>
      <c r="I401" s="7"/>
      <c r="J401" s="7"/>
      <c r="K401" s="7"/>
      <c r="L401" s="7"/>
      <c r="M401" s="7"/>
      <c r="N401" s="7"/>
      <c r="O401" s="7"/>
      <c r="P401" s="7"/>
      <c r="Q401" s="12"/>
      <c r="R401" s="12"/>
      <c r="S401" s="12"/>
      <c r="T401" s="12"/>
    </row>
    <row r="402" spans="1:20" ht="15.75" x14ac:dyDescent="0.25">
      <c r="A402" s="10"/>
      <c r="B402" s="10"/>
      <c r="C402" s="11"/>
      <c r="D402" s="7"/>
      <c r="E402" s="7"/>
      <c r="F402" s="7"/>
      <c r="G402" s="7"/>
      <c r="H402" s="7"/>
      <c r="I402" s="7"/>
      <c r="J402" s="7"/>
      <c r="K402" s="7"/>
      <c r="L402" s="7"/>
      <c r="M402" s="7"/>
      <c r="N402" s="7"/>
      <c r="O402" s="7"/>
      <c r="P402" s="7"/>
      <c r="Q402" s="12"/>
      <c r="R402" s="12"/>
      <c r="S402" s="12"/>
      <c r="T402" s="12"/>
    </row>
    <row r="403" spans="1:20" ht="15.75" x14ac:dyDescent="0.25">
      <c r="A403" s="10"/>
      <c r="B403" s="10"/>
      <c r="C403" s="11"/>
      <c r="D403" s="7"/>
      <c r="E403" s="7"/>
      <c r="F403" s="7"/>
      <c r="G403" s="7"/>
      <c r="H403" s="7"/>
      <c r="I403" s="7"/>
      <c r="J403" s="7"/>
      <c r="K403" s="7"/>
      <c r="L403" s="7"/>
      <c r="M403" s="7"/>
      <c r="N403" s="7"/>
      <c r="O403" s="7"/>
      <c r="P403" s="7"/>
      <c r="Q403" s="12"/>
      <c r="R403" s="12"/>
      <c r="S403" s="12"/>
      <c r="T403" s="12"/>
    </row>
    <row r="404" spans="1:20" ht="15.75" x14ac:dyDescent="0.25">
      <c r="A404" s="10"/>
      <c r="B404" s="10"/>
      <c r="C404" s="11"/>
      <c r="D404" s="7"/>
      <c r="E404" s="7"/>
      <c r="F404" s="7"/>
      <c r="G404" s="7"/>
      <c r="H404" s="7"/>
      <c r="I404" s="7"/>
      <c r="J404" s="7"/>
      <c r="K404" s="7"/>
      <c r="L404" s="7"/>
      <c r="M404" s="7"/>
      <c r="N404" s="7"/>
      <c r="O404" s="7"/>
      <c r="P404" s="7"/>
      <c r="Q404" s="12"/>
      <c r="R404" s="12"/>
      <c r="S404" s="12"/>
      <c r="T404" s="12"/>
    </row>
    <row r="405" spans="1:20" ht="15.75" x14ac:dyDescent="0.25">
      <c r="A405" s="10"/>
      <c r="B405" s="10"/>
      <c r="C405" s="11"/>
      <c r="D405" s="7"/>
      <c r="E405" s="7"/>
      <c r="F405" s="7"/>
      <c r="G405" s="7"/>
      <c r="H405" s="7"/>
      <c r="I405" s="7"/>
      <c r="J405" s="7"/>
      <c r="K405" s="7"/>
      <c r="L405" s="7"/>
      <c r="M405" s="7"/>
      <c r="N405" s="7"/>
      <c r="O405" s="7"/>
      <c r="P405" s="7"/>
      <c r="Q405" s="12"/>
      <c r="R405" s="12"/>
      <c r="S405" s="12"/>
      <c r="T405" s="12"/>
    </row>
    <row r="406" spans="1:20" ht="15.75" x14ac:dyDescent="0.25">
      <c r="A406" s="10"/>
      <c r="B406" s="10"/>
      <c r="C406" s="11"/>
      <c r="D406" s="7"/>
      <c r="E406" s="7"/>
      <c r="F406" s="7"/>
      <c r="G406" s="7"/>
      <c r="H406" s="7"/>
      <c r="I406" s="7"/>
      <c r="J406" s="7"/>
      <c r="K406" s="7"/>
      <c r="L406" s="7"/>
      <c r="M406" s="7"/>
      <c r="N406" s="7"/>
      <c r="O406" s="7"/>
      <c r="P406" s="7"/>
      <c r="Q406" s="12"/>
      <c r="R406" s="12"/>
      <c r="S406" s="12"/>
      <c r="T406" s="12"/>
    </row>
    <row r="407" spans="1:20" ht="15.75" x14ac:dyDescent="0.25">
      <c r="A407" s="10"/>
      <c r="B407" s="10"/>
      <c r="C407" s="11"/>
      <c r="D407" s="7"/>
      <c r="E407" s="7"/>
      <c r="F407" s="7"/>
      <c r="G407" s="7"/>
      <c r="H407" s="7"/>
      <c r="I407" s="7"/>
      <c r="J407" s="7"/>
      <c r="K407" s="7"/>
      <c r="L407" s="7"/>
      <c r="M407" s="7"/>
      <c r="N407" s="7"/>
      <c r="O407" s="7"/>
      <c r="P407" s="7"/>
      <c r="Q407" s="12"/>
      <c r="R407" s="12"/>
      <c r="S407" s="12"/>
      <c r="T407" s="12"/>
    </row>
    <row r="408" spans="1:20" ht="15.75" x14ac:dyDescent="0.25">
      <c r="A408" s="10"/>
      <c r="B408" s="10"/>
      <c r="C408" s="11"/>
      <c r="D408" s="7"/>
      <c r="E408" s="7"/>
      <c r="F408" s="7"/>
      <c r="G408" s="7"/>
      <c r="H408" s="7"/>
      <c r="I408" s="7"/>
      <c r="J408" s="7"/>
      <c r="K408" s="7"/>
      <c r="L408" s="7"/>
      <c r="M408" s="7"/>
      <c r="N408" s="7"/>
      <c r="O408" s="7"/>
      <c r="P408" s="7"/>
      <c r="Q408" s="12"/>
      <c r="R408" s="12"/>
      <c r="S408" s="12"/>
      <c r="T408" s="12"/>
    </row>
    <row r="409" spans="1:20" ht="15.75" x14ac:dyDescent="0.25">
      <c r="A409" s="10"/>
      <c r="B409" s="10"/>
      <c r="C409" s="11"/>
      <c r="D409" s="7"/>
      <c r="E409" s="7"/>
      <c r="F409" s="7"/>
      <c r="G409" s="7"/>
      <c r="H409" s="7"/>
      <c r="I409" s="7"/>
      <c r="J409" s="7"/>
      <c r="K409" s="7"/>
      <c r="L409" s="7"/>
      <c r="M409" s="7"/>
      <c r="N409" s="7"/>
      <c r="O409" s="7"/>
      <c r="P409" s="7"/>
      <c r="Q409" s="12"/>
      <c r="R409" s="12"/>
      <c r="S409" s="12"/>
      <c r="T409" s="12"/>
    </row>
    <row r="410" spans="1:20" ht="15.75" x14ac:dyDescent="0.25">
      <c r="A410" s="10"/>
      <c r="B410" s="10"/>
      <c r="C410" s="11"/>
      <c r="D410" s="7"/>
      <c r="E410" s="7"/>
      <c r="F410" s="7"/>
      <c r="G410" s="7"/>
      <c r="H410" s="7"/>
      <c r="I410" s="7"/>
      <c r="J410" s="7"/>
      <c r="K410" s="7"/>
      <c r="L410" s="7"/>
      <c r="M410" s="7"/>
      <c r="N410" s="7"/>
      <c r="O410" s="7"/>
      <c r="P410" s="7"/>
      <c r="Q410" s="12"/>
      <c r="R410" s="12"/>
      <c r="S410" s="12"/>
      <c r="T410" s="12"/>
    </row>
    <row r="411" spans="1:20" ht="15.75" x14ac:dyDescent="0.25">
      <c r="A411" s="10"/>
      <c r="B411" s="10"/>
      <c r="C411" s="11"/>
      <c r="D411" s="7"/>
      <c r="E411" s="7"/>
      <c r="F411" s="7"/>
      <c r="G411" s="7"/>
      <c r="H411" s="7"/>
      <c r="I411" s="7"/>
      <c r="J411" s="7"/>
      <c r="K411" s="7"/>
      <c r="L411" s="7"/>
      <c r="M411" s="7"/>
      <c r="N411" s="7"/>
      <c r="O411" s="7"/>
      <c r="P411" s="7"/>
      <c r="Q411" s="12"/>
      <c r="R411" s="12"/>
      <c r="S411" s="12"/>
      <c r="T411" s="12"/>
    </row>
    <row r="412" spans="1:20" ht="15.75" x14ac:dyDescent="0.25">
      <c r="A412" s="10"/>
      <c r="B412" s="10"/>
      <c r="C412" s="11"/>
      <c r="D412" s="7"/>
      <c r="E412" s="7"/>
      <c r="F412" s="7"/>
      <c r="G412" s="7"/>
      <c r="H412" s="7"/>
      <c r="I412" s="7"/>
      <c r="J412" s="7"/>
      <c r="K412" s="7"/>
      <c r="L412" s="7"/>
      <c r="M412" s="7"/>
      <c r="N412" s="7"/>
      <c r="O412" s="7"/>
      <c r="P412" s="7"/>
      <c r="Q412" s="12"/>
      <c r="R412" s="12"/>
      <c r="S412" s="12"/>
      <c r="T412" s="12"/>
    </row>
    <row r="413" spans="1:20" ht="15.75" x14ac:dyDescent="0.25">
      <c r="A413" s="10"/>
      <c r="B413" s="10"/>
      <c r="C413" s="11"/>
      <c r="D413" s="7"/>
      <c r="E413" s="7"/>
      <c r="F413" s="7"/>
      <c r="G413" s="7"/>
      <c r="H413" s="7"/>
      <c r="I413" s="7"/>
      <c r="J413" s="7"/>
      <c r="K413" s="7"/>
      <c r="L413" s="7"/>
      <c r="M413" s="7"/>
      <c r="N413" s="7"/>
      <c r="O413" s="7"/>
      <c r="P413" s="7"/>
      <c r="Q413" s="12"/>
      <c r="R413" s="12"/>
      <c r="S413" s="12"/>
      <c r="T413" s="12"/>
    </row>
    <row r="414" spans="1:20" ht="15.75" x14ac:dyDescent="0.25">
      <c r="A414" s="10"/>
      <c r="B414" s="10"/>
      <c r="C414" s="11"/>
      <c r="D414" s="7"/>
      <c r="E414" s="7"/>
      <c r="F414" s="7"/>
      <c r="G414" s="7"/>
      <c r="H414" s="7"/>
      <c r="I414" s="7"/>
      <c r="J414" s="7"/>
      <c r="K414" s="7"/>
      <c r="L414" s="7"/>
      <c r="M414" s="7"/>
      <c r="N414" s="7"/>
      <c r="O414" s="7"/>
      <c r="P414" s="7"/>
      <c r="Q414" s="12"/>
      <c r="R414" s="12"/>
      <c r="S414" s="12"/>
      <c r="T414" s="12"/>
    </row>
    <row r="415" spans="1:20" ht="15.75" x14ac:dyDescent="0.25">
      <c r="A415" s="10"/>
      <c r="B415" s="10"/>
      <c r="C415" s="11"/>
      <c r="D415" s="7"/>
      <c r="E415" s="7"/>
      <c r="F415" s="7"/>
      <c r="G415" s="7"/>
      <c r="H415" s="7"/>
      <c r="I415" s="7"/>
      <c r="J415" s="7"/>
      <c r="K415" s="7"/>
      <c r="L415" s="7"/>
      <c r="M415" s="7"/>
      <c r="N415" s="7"/>
      <c r="O415" s="7"/>
      <c r="P415" s="7"/>
      <c r="Q415" s="12"/>
      <c r="R415" s="12"/>
      <c r="S415" s="12"/>
      <c r="T415" s="12"/>
    </row>
    <row r="416" spans="1:20" ht="15.75" x14ac:dyDescent="0.25">
      <c r="A416" s="10"/>
      <c r="B416" s="10"/>
      <c r="C416" s="11"/>
      <c r="D416" s="7"/>
      <c r="E416" s="7"/>
      <c r="F416" s="7"/>
      <c r="G416" s="7"/>
      <c r="H416" s="7"/>
      <c r="I416" s="7"/>
      <c r="J416" s="7"/>
      <c r="K416" s="7"/>
      <c r="L416" s="7"/>
      <c r="M416" s="7"/>
      <c r="N416" s="7"/>
      <c r="O416" s="7"/>
      <c r="P416" s="7"/>
      <c r="Q416" s="12"/>
      <c r="R416" s="12"/>
      <c r="S416" s="12"/>
      <c r="T416" s="12"/>
    </row>
    <row r="417" spans="1:20" ht="15.75" x14ac:dyDescent="0.25">
      <c r="A417" s="10"/>
      <c r="B417" s="10"/>
      <c r="C417" s="11"/>
      <c r="D417" s="7"/>
      <c r="E417" s="7"/>
      <c r="F417" s="7"/>
      <c r="G417" s="7"/>
      <c r="H417" s="7"/>
      <c r="I417" s="7"/>
      <c r="J417" s="7"/>
      <c r="K417" s="7"/>
      <c r="L417" s="7"/>
      <c r="M417" s="7"/>
      <c r="N417" s="7"/>
      <c r="O417" s="7"/>
      <c r="P417" s="7"/>
      <c r="Q417" s="12"/>
      <c r="R417" s="12"/>
      <c r="S417" s="12"/>
      <c r="T417" s="12"/>
    </row>
    <row r="418" spans="1:20" ht="15.75" x14ac:dyDescent="0.25">
      <c r="A418" s="10"/>
      <c r="B418" s="10"/>
      <c r="C418" s="11"/>
      <c r="D418" s="7"/>
      <c r="E418" s="7"/>
      <c r="F418" s="7"/>
      <c r="G418" s="7"/>
      <c r="H418" s="7"/>
      <c r="I418" s="7"/>
      <c r="J418" s="7"/>
      <c r="K418" s="7"/>
      <c r="L418" s="7"/>
      <c r="M418" s="7"/>
      <c r="N418" s="7"/>
      <c r="O418" s="7"/>
      <c r="P418" s="7"/>
      <c r="Q418" s="12"/>
      <c r="R418" s="12"/>
      <c r="S418" s="12"/>
      <c r="T418" s="12"/>
    </row>
    <row r="419" spans="1:20" ht="15.75" x14ac:dyDescent="0.25">
      <c r="A419" s="10"/>
      <c r="B419" s="10"/>
      <c r="C419" s="11"/>
      <c r="D419" s="7"/>
      <c r="E419" s="7"/>
      <c r="F419" s="7"/>
      <c r="G419" s="7"/>
      <c r="H419" s="7"/>
      <c r="I419" s="7"/>
      <c r="J419" s="7"/>
      <c r="K419" s="7"/>
      <c r="L419" s="7"/>
      <c r="M419" s="7"/>
      <c r="N419" s="7"/>
      <c r="O419" s="7"/>
      <c r="P419" s="7"/>
      <c r="Q419" s="12"/>
      <c r="R419" s="12"/>
      <c r="S419" s="12"/>
      <c r="T419" s="12"/>
    </row>
    <row r="420" spans="1:20" ht="15.75" x14ac:dyDescent="0.25">
      <c r="A420" s="10"/>
      <c r="B420" s="10"/>
      <c r="C420" s="11"/>
      <c r="D420" s="7"/>
      <c r="E420" s="7"/>
      <c r="F420" s="7"/>
      <c r="G420" s="7"/>
      <c r="H420" s="7"/>
      <c r="I420" s="7"/>
      <c r="J420" s="7"/>
      <c r="K420" s="7"/>
      <c r="L420" s="7"/>
      <c r="M420" s="7"/>
      <c r="N420" s="7"/>
      <c r="O420" s="7"/>
      <c r="P420" s="7"/>
      <c r="Q420" s="12"/>
      <c r="R420" s="12"/>
      <c r="S420" s="12"/>
      <c r="T420" s="12"/>
    </row>
    <row r="421" spans="1:20" ht="15.75" x14ac:dyDescent="0.25">
      <c r="A421" s="10"/>
      <c r="B421" s="10"/>
      <c r="C421" s="11"/>
      <c r="D421" s="7"/>
      <c r="E421" s="7"/>
      <c r="F421" s="7"/>
      <c r="G421" s="7"/>
      <c r="H421" s="7"/>
      <c r="I421" s="7"/>
      <c r="J421" s="7"/>
      <c r="K421" s="7"/>
      <c r="L421" s="7"/>
      <c r="M421" s="7"/>
      <c r="N421" s="7"/>
      <c r="O421" s="7"/>
      <c r="P421" s="7"/>
      <c r="Q421" s="12"/>
      <c r="R421" s="12"/>
      <c r="S421" s="12"/>
      <c r="T421" s="12"/>
    </row>
    <row r="422" spans="1:20" ht="15.75" x14ac:dyDescent="0.25">
      <c r="A422" s="10"/>
      <c r="B422" s="10"/>
      <c r="C422" s="11"/>
      <c r="D422" s="7"/>
      <c r="E422" s="7"/>
      <c r="F422" s="7"/>
      <c r="G422" s="7"/>
      <c r="H422" s="7"/>
      <c r="I422" s="7"/>
      <c r="J422" s="7"/>
      <c r="K422" s="7"/>
      <c r="L422" s="7"/>
      <c r="M422" s="7"/>
      <c r="N422" s="7"/>
      <c r="O422" s="7"/>
      <c r="P422" s="7"/>
      <c r="Q422" s="12"/>
      <c r="R422" s="12"/>
      <c r="S422" s="12"/>
      <c r="T422" s="12"/>
    </row>
    <row r="423" spans="1:20" ht="15.75" x14ac:dyDescent="0.25">
      <c r="A423" s="10"/>
      <c r="B423" s="10"/>
      <c r="C423" s="11"/>
      <c r="D423" s="7"/>
      <c r="E423" s="7"/>
      <c r="F423" s="7"/>
      <c r="G423" s="7"/>
      <c r="H423" s="7"/>
      <c r="I423" s="7"/>
      <c r="J423" s="7"/>
      <c r="K423" s="7"/>
      <c r="L423" s="7"/>
      <c r="M423" s="7"/>
      <c r="N423" s="7"/>
      <c r="O423" s="7"/>
      <c r="P423" s="7"/>
      <c r="Q423" s="12"/>
      <c r="R423" s="12"/>
      <c r="S423" s="12"/>
      <c r="T423" s="12"/>
    </row>
    <row r="424" spans="1:20" ht="15.75" x14ac:dyDescent="0.25">
      <c r="A424" s="10"/>
      <c r="B424" s="10"/>
      <c r="C424" s="11"/>
      <c r="D424" s="7"/>
      <c r="E424" s="7"/>
      <c r="F424" s="7"/>
      <c r="G424" s="7"/>
      <c r="H424" s="7"/>
      <c r="I424" s="7"/>
      <c r="J424" s="7"/>
      <c r="K424" s="7"/>
      <c r="L424" s="7"/>
      <c r="M424" s="7"/>
      <c r="N424" s="7"/>
      <c r="O424" s="7"/>
      <c r="P424" s="7"/>
      <c r="Q424" s="12"/>
      <c r="R424" s="12"/>
      <c r="S424" s="12"/>
      <c r="T424" s="12"/>
    </row>
    <row r="425" spans="1:20" ht="15.75" x14ac:dyDescent="0.25">
      <c r="A425" s="10"/>
      <c r="B425" s="10"/>
      <c r="C425" s="11"/>
      <c r="D425" s="7"/>
      <c r="E425" s="7"/>
      <c r="F425" s="7"/>
      <c r="G425" s="7"/>
      <c r="H425" s="7"/>
      <c r="I425" s="7"/>
      <c r="J425" s="7"/>
      <c r="K425" s="7"/>
      <c r="L425" s="7"/>
      <c r="M425" s="7"/>
      <c r="N425" s="7"/>
      <c r="O425" s="7"/>
      <c r="P425" s="7"/>
      <c r="Q425" s="12"/>
      <c r="R425" s="12"/>
      <c r="S425" s="12"/>
      <c r="T425" s="12"/>
    </row>
    <row r="426" spans="1:20" ht="15.75" x14ac:dyDescent="0.25">
      <c r="A426" s="10"/>
      <c r="B426" s="10"/>
      <c r="C426" s="11"/>
      <c r="D426" s="7"/>
      <c r="E426" s="7"/>
      <c r="F426" s="7"/>
      <c r="G426" s="7"/>
      <c r="H426" s="7"/>
      <c r="I426" s="7"/>
      <c r="J426" s="7"/>
      <c r="K426" s="7"/>
      <c r="L426" s="7"/>
      <c r="M426" s="7"/>
      <c r="N426" s="7"/>
      <c r="O426" s="7"/>
      <c r="P426" s="7"/>
      <c r="Q426" s="12"/>
      <c r="R426" s="12"/>
      <c r="S426" s="12"/>
      <c r="T426" s="12"/>
    </row>
    <row r="427" spans="1:20" ht="15.75" x14ac:dyDescent="0.25">
      <c r="A427" s="10"/>
      <c r="B427" s="10"/>
      <c r="C427" s="11"/>
      <c r="D427" s="7"/>
      <c r="E427" s="7"/>
      <c r="F427" s="7"/>
      <c r="G427" s="7"/>
      <c r="H427" s="7"/>
      <c r="I427" s="7"/>
      <c r="J427" s="7"/>
      <c r="K427" s="7"/>
      <c r="L427" s="7"/>
      <c r="M427" s="7"/>
      <c r="N427" s="7"/>
      <c r="O427" s="7"/>
      <c r="P427" s="7"/>
      <c r="Q427" s="12"/>
      <c r="R427" s="12"/>
      <c r="S427" s="12"/>
      <c r="T427" s="12"/>
    </row>
    <row r="428" spans="1:20" ht="15.75" x14ac:dyDescent="0.25">
      <c r="A428" s="10"/>
      <c r="B428" s="10"/>
      <c r="C428" s="11"/>
      <c r="D428" s="7"/>
      <c r="E428" s="7"/>
      <c r="F428" s="7"/>
      <c r="G428" s="7"/>
      <c r="H428" s="7"/>
      <c r="I428" s="7"/>
      <c r="J428" s="7"/>
      <c r="K428" s="7"/>
      <c r="L428" s="7"/>
      <c r="M428" s="7"/>
      <c r="N428" s="7"/>
      <c r="O428" s="7"/>
      <c r="P428" s="7"/>
      <c r="Q428" s="12"/>
      <c r="R428" s="12"/>
      <c r="S428" s="12"/>
      <c r="T428" s="12"/>
    </row>
    <row r="429" spans="1:20" ht="15.75" x14ac:dyDescent="0.25">
      <c r="A429" s="10"/>
      <c r="B429" s="10"/>
      <c r="C429" s="11"/>
      <c r="D429" s="7"/>
      <c r="E429" s="7"/>
      <c r="F429" s="7"/>
      <c r="G429" s="7"/>
      <c r="H429" s="7"/>
      <c r="I429" s="7"/>
      <c r="J429" s="7"/>
      <c r="K429" s="7"/>
      <c r="L429" s="7"/>
      <c r="M429" s="7"/>
      <c r="N429" s="7"/>
      <c r="O429" s="7"/>
      <c r="P429" s="7"/>
      <c r="Q429" s="12"/>
      <c r="R429" s="12"/>
      <c r="S429" s="12"/>
      <c r="T429" s="12"/>
    </row>
    <row r="430" spans="1:20" ht="15.75" x14ac:dyDescent="0.25">
      <c r="A430" s="10"/>
      <c r="B430" s="10"/>
      <c r="C430" s="11"/>
      <c r="D430" s="7"/>
      <c r="E430" s="7"/>
      <c r="F430" s="7"/>
      <c r="G430" s="7"/>
      <c r="H430" s="7"/>
      <c r="I430" s="7"/>
      <c r="J430" s="7"/>
      <c r="K430" s="7"/>
      <c r="L430" s="7"/>
      <c r="M430" s="7"/>
      <c r="N430" s="7"/>
      <c r="O430" s="7"/>
      <c r="P430" s="7"/>
      <c r="Q430" s="12"/>
      <c r="R430" s="12"/>
      <c r="S430" s="12"/>
      <c r="T430" s="12"/>
    </row>
    <row r="431" spans="1:20" ht="15.75" x14ac:dyDescent="0.25">
      <c r="A431" s="10"/>
      <c r="B431" s="10"/>
      <c r="C431" s="11"/>
      <c r="D431" s="7"/>
      <c r="E431" s="7"/>
      <c r="F431" s="7"/>
      <c r="G431" s="7"/>
      <c r="H431" s="7"/>
      <c r="I431" s="7"/>
      <c r="J431" s="7"/>
      <c r="K431" s="7"/>
      <c r="L431" s="7"/>
      <c r="M431" s="7"/>
      <c r="N431" s="7"/>
      <c r="O431" s="7"/>
      <c r="P431" s="7"/>
      <c r="Q431" s="12"/>
      <c r="R431" s="12"/>
      <c r="S431" s="12"/>
      <c r="T431" s="12"/>
    </row>
    <row r="432" spans="1:20" ht="15.75" x14ac:dyDescent="0.25">
      <c r="A432" s="10"/>
      <c r="B432" s="10"/>
      <c r="C432" s="11"/>
      <c r="D432" s="7"/>
      <c r="E432" s="7"/>
      <c r="F432" s="7"/>
      <c r="G432" s="7"/>
      <c r="H432" s="7"/>
      <c r="I432" s="7"/>
      <c r="J432" s="7"/>
      <c r="K432" s="7"/>
      <c r="L432" s="7"/>
      <c r="M432" s="7"/>
      <c r="N432" s="7"/>
      <c r="O432" s="7"/>
      <c r="P432" s="7"/>
      <c r="Q432" s="12"/>
      <c r="R432" s="12"/>
      <c r="S432" s="12"/>
      <c r="T432" s="12"/>
    </row>
    <row r="433" spans="1:20" ht="15.75" x14ac:dyDescent="0.25">
      <c r="A433" s="10"/>
      <c r="B433" s="10"/>
      <c r="C433" s="11"/>
      <c r="D433" s="7"/>
      <c r="E433" s="7"/>
      <c r="F433" s="7"/>
      <c r="G433" s="7"/>
      <c r="H433" s="7"/>
      <c r="I433" s="7"/>
      <c r="J433" s="7"/>
      <c r="K433" s="7"/>
      <c r="L433" s="7"/>
      <c r="M433" s="7"/>
      <c r="N433" s="7"/>
      <c r="O433" s="7"/>
      <c r="P433" s="7"/>
      <c r="Q433" s="12"/>
      <c r="R433" s="12"/>
      <c r="S433" s="12"/>
      <c r="T433" s="12"/>
    </row>
    <row r="434" spans="1:20" ht="15.75" x14ac:dyDescent="0.25">
      <c r="A434" s="10"/>
      <c r="B434" s="10"/>
      <c r="C434" s="11"/>
      <c r="D434" s="7"/>
      <c r="E434" s="7"/>
      <c r="F434" s="7"/>
      <c r="G434" s="7"/>
      <c r="H434" s="7"/>
      <c r="I434" s="7"/>
      <c r="J434" s="7"/>
      <c r="K434" s="7"/>
      <c r="L434" s="7"/>
      <c r="M434" s="7"/>
      <c r="N434" s="7"/>
      <c r="O434" s="7"/>
      <c r="P434" s="7"/>
      <c r="Q434" s="12"/>
      <c r="R434" s="12"/>
      <c r="S434" s="12"/>
      <c r="T434" s="12"/>
    </row>
    <row r="435" spans="1:20" ht="15.75" x14ac:dyDescent="0.25">
      <c r="A435" s="10"/>
      <c r="B435" s="10"/>
      <c r="C435" s="11"/>
      <c r="D435" s="7"/>
      <c r="E435" s="7"/>
      <c r="F435" s="7"/>
      <c r="G435" s="7"/>
      <c r="H435" s="7"/>
      <c r="I435" s="7"/>
      <c r="J435" s="7"/>
      <c r="K435" s="7"/>
      <c r="L435" s="7"/>
      <c r="M435" s="7"/>
      <c r="N435" s="7"/>
      <c r="O435" s="7"/>
      <c r="P435" s="7"/>
      <c r="Q435" s="12"/>
      <c r="R435" s="12"/>
      <c r="S435" s="12"/>
      <c r="T435" s="12"/>
    </row>
    <row r="436" spans="1:20" ht="15.75" x14ac:dyDescent="0.25">
      <c r="A436" s="10"/>
      <c r="B436" s="10"/>
      <c r="C436" s="11"/>
      <c r="D436" s="7"/>
      <c r="E436" s="7"/>
      <c r="F436" s="7"/>
      <c r="G436" s="7"/>
      <c r="H436" s="7"/>
      <c r="I436" s="7"/>
      <c r="J436" s="7"/>
      <c r="K436" s="7"/>
      <c r="L436" s="7"/>
      <c r="M436" s="7"/>
      <c r="N436" s="7"/>
      <c r="O436" s="7"/>
      <c r="P436" s="7"/>
      <c r="Q436" s="12"/>
      <c r="R436" s="12"/>
      <c r="S436" s="12"/>
      <c r="T436" s="12"/>
    </row>
    <row r="437" spans="1:20" ht="15.75" x14ac:dyDescent="0.25">
      <c r="A437" s="10"/>
      <c r="B437" s="10"/>
      <c r="C437" s="11"/>
      <c r="D437" s="7"/>
      <c r="E437" s="7"/>
      <c r="F437" s="7"/>
      <c r="G437" s="7"/>
      <c r="H437" s="7"/>
      <c r="I437" s="7"/>
      <c r="J437" s="7"/>
      <c r="K437" s="7"/>
      <c r="L437" s="7"/>
      <c r="M437" s="7"/>
      <c r="N437" s="7"/>
      <c r="O437" s="7"/>
      <c r="P437" s="7"/>
      <c r="Q437" s="12"/>
      <c r="R437" s="12"/>
      <c r="S437" s="12"/>
      <c r="T437" s="12"/>
    </row>
    <row r="438" spans="1:20" ht="15.75" x14ac:dyDescent="0.25">
      <c r="A438" s="10"/>
      <c r="B438" s="10"/>
      <c r="C438" s="11"/>
      <c r="D438" s="7"/>
      <c r="E438" s="7"/>
      <c r="F438" s="7"/>
      <c r="G438" s="7"/>
      <c r="H438" s="7"/>
      <c r="I438" s="7"/>
      <c r="J438" s="7"/>
      <c r="K438" s="7"/>
      <c r="L438" s="7"/>
      <c r="M438" s="7"/>
      <c r="N438" s="7"/>
      <c r="O438" s="7"/>
      <c r="P438" s="7"/>
      <c r="Q438" s="12"/>
      <c r="R438" s="12"/>
      <c r="S438" s="12"/>
      <c r="T438" s="12"/>
    </row>
    <row r="439" spans="1:20" ht="15.75" x14ac:dyDescent="0.25">
      <c r="A439" s="10"/>
      <c r="B439" s="10"/>
      <c r="C439" s="11"/>
      <c r="D439" s="7"/>
      <c r="E439" s="7"/>
      <c r="F439" s="7"/>
      <c r="G439" s="7"/>
      <c r="H439" s="7"/>
      <c r="I439" s="7"/>
      <c r="J439" s="7"/>
      <c r="K439" s="7"/>
      <c r="L439" s="7"/>
      <c r="M439" s="7"/>
      <c r="N439" s="7"/>
      <c r="O439" s="7"/>
      <c r="P439" s="7"/>
      <c r="Q439" s="12"/>
      <c r="R439" s="12"/>
      <c r="S439" s="12"/>
      <c r="T439" s="12"/>
    </row>
    <row r="440" spans="1:20" ht="15.75" x14ac:dyDescent="0.25">
      <c r="A440" s="10"/>
      <c r="B440" s="10"/>
      <c r="C440" s="11"/>
      <c r="D440" s="7"/>
      <c r="E440" s="7"/>
      <c r="F440" s="7"/>
      <c r="G440" s="7"/>
      <c r="H440" s="7"/>
      <c r="I440" s="7"/>
      <c r="J440" s="7"/>
      <c r="K440" s="7"/>
      <c r="L440" s="7"/>
      <c r="M440" s="7"/>
      <c r="N440" s="7"/>
      <c r="O440" s="7"/>
      <c r="P440" s="7"/>
      <c r="Q440" s="12"/>
      <c r="R440" s="12"/>
      <c r="S440" s="12"/>
      <c r="T440" s="12"/>
    </row>
    <row r="441" spans="1:20" ht="15.75" x14ac:dyDescent="0.25">
      <c r="A441" s="10"/>
      <c r="B441" s="10"/>
      <c r="C441" s="11"/>
      <c r="D441" s="7"/>
      <c r="E441" s="7"/>
      <c r="F441" s="7"/>
      <c r="G441" s="7"/>
      <c r="H441" s="7"/>
      <c r="I441" s="7"/>
      <c r="J441" s="7"/>
      <c r="K441" s="7"/>
      <c r="L441" s="7"/>
      <c r="M441" s="7"/>
      <c r="N441" s="7"/>
      <c r="O441" s="7"/>
      <c r="P441" s="7"/>
      <c r="Q441" s="12"/>
      <c r="R441" s="12"/>
      <c r="S441" s="12"/>
      <c r="T441" s="12"/>
    </row>
    <row r="442" spans="1:20" ht="15.75" x14ac:dyDescent="0.25">
      <c r="A442" s="10"/>
      <c r="B442" s="10"/>
      <c r="C442" s="11"/>
      <c r="D442" s="7"/>
      <c r="E442" s="7"/>
      <c r="F442" s="7"/>
      <c r="G442" s="7"/>
      <c r="H442" s="7"/>
      <c r="I442" s="7"/>
      <c r="J442" s="7"/>
      <c r="K442" s="7"/>
      <c r="L442" s="7"/>
      <c r="M442" s="7"/>
      <c r="N442" s="7"/>
      <c r="O442" s="7"/>
      <c r="P442" s="7"/>
      <c r="Q442" s="12"/>
      <c r="R442" s="12"/>
      <c r="S442" s="12"/>
      <c r="T442" s="12"/>
    </row>
    <row r="443" spans="1:20" ht="15.75" x14ac:dyDescent="0.25">
      <c r="A443" s="10"/>
      <c r="B443" s="10"/>
      <c r="C443" s="11"/>
      <c r="D443" s="7"/>
      <c r="E443" s="7"/>
      <c r="F443" s="7"/>
      <c r="G443" s="7"/>
      <c r="H443" s="7"/>
      <c r="I443" s="7"/>
      <c r="J443" s="7"/>
      <c r="K443" s="7"/>
      <c r="L443" s="7"/>
      <c r="M443" s="7"/>
      <c r="N443" s="7"/>
      <c r="O443" s="7"/>
      <c r="P443" s="7"/>
      <c r="Q443" s="12"/>
      <c r="R443" s="12"/>
      <c r="S443" s="12"/>
      <c r="T443" s="12"/>
    </row>
    <row r="444" spans="1:20" ht="15.75" x14ac:dyDescent="0.25">
      <c r="A444" s="10"/>
      <c r="B444" s="10"/>
      <c r="C444" s="11"/>
      <c r="D444" s="7"/>
      <c r="E444" s="7"/>
      <c r="F444" s="7"/>
      <c r="G444" s="7"/>
      <c r="H444" s="7"/>
      <c r="I444" s="7"/>
      <c r="J444" s="7"/>
      <c r="K444" s="7"/>
      <c r="L444" s="7"/>
      <c r="M444" s="7"/>
      <c r="N444" s="7"/>
      <c r="O444" s="7"/>
      <c r="P444" s="7"/>
      <c r="Q444" s="12"/>
      <c r="R444" s="12"/>
      <c r="S444" s="12"/>
      <c r="T444" s="12"/>
    </row>
    <row r="445" spans="1:20" ht="15.75" x14ac:dyDescent="0.25">
      <c r="A445" s="10"/>
      <c r="B445" s="10"/>
      <c r="C445" s="11"/>
      <c r="D445" s="7"/>
      <c r="E445" s="7"/>
      <c r="F445" s="7"/>
      <c r="G445" s="7"/>
      <c r="H445" s="7"/>
      <c r="I445" s="7"/>
      <c r="J445" s="7"/>
      <c r="K445" s="7"/>
      <c r="L445" s="7"/>
      <c r="M445" s="7"/>
      <c r="N445" s="7"/>
      <c r="O445" s="7"/>
      <c r="P445" s="7"/>
      <c r="Q445" s="12"/>
      <c r="R445" s="12"/>
      <c r="S445" s="12"/>
      <c r="T445" s="12"/>
    </row>
    <row r="446" spans="1:20" ht="15.75" x14ac:dyDescent="0.25">
      <c r="A446" s="10"/>
      <c r="B446" s="10"/>
      <c r="C446" s="11"/>
      <c r="D446" s="7"/>
      <c r="E446" s="7"/>
      <c r="F446" s="7"/>
      <c r="G446" s="7"/>
      <c r="H446" s="7"/>
      <c r="I446" s="7"/>
      <c r="J446" s="7"/>
      <c r="K446" s="7"/>
      <c r="L446" s="7"/>
      <c r="M446" s="7"/>
      <c r="N446" s="7"/>
      <c r="O446" s="7"/>
      <c r="P446" s="7"/>
      <c r="Q446" s="12"/>
      <c r="R446" s="12"/>
      <c r="S446" s="12"/>
      <c r="T446" s="12"/>
    </row>
    <row r="447" spans="1:20" ht="15.75" x14ac:dyDescent="0.25">
      <c r="A447" s="10"/>
      <c r="B447" s="10"/>
      <c r="C447" s="11"/>
      <c r="D447" s="7"/>
      <c r="E447" s="7"/>
      <c r="F447" s="7"/>
      <c r="G447" s="7"/>
      <c r="H447" s="7"/>
      <c r="I447" s="7"/>
      <c r="J447" s="7"/>
      <c r="K447" s="7"/>
      <c r="L447" s="7"/>
      <c r="M447" s="7"/>
      <c r="N447" s="7"/>
      <c r="O447" s="7"/>
      <c r="P447" s="7"/>
      <c r="Q447" s="12"/>
      <c r="R447" s="12"/>
      <c r="S447" s="12"/>
      <c r="T447" s="12"/>
    </row>
    <row r="448" spans="1:20" ht="15.75" x14ac:dyDescent="0.25">
      <c r="A448" s="10"/>
      <c r="B448" s="10"/>
      <c r="C448" s="11"/>
      <c r="D448" s="7"/>
      <c r="E448" s="7"/>
      <c r="F448" s="7"/>
      <c r="G448" s="7"/>
      <c r="H448" s="7"/>
      <c r="I448" s="7"/>
      <c r="J448" s="7"/>
      <c r="K448" s="7"/>
      <c r="L448" s="7"/>
      <c r="M448" s="7"/>
      <c r="N448" s="7"/>
      <c r="O448" s="7"/>
      <c r="P448" s="7"/>
      <c r="Q448" s="12"/>
      <c r="R448" s="12"/>
      <c r="S448" s="12"/>
      <c r="T448" s="12"/>
    </row>
    <row r="449" spans="1:20" ht="15.75" x14ac:dyDescent="0.25">
      <c r="A449" s="10"/>
      <c r="B449" s="10"/>
      <c r="C449" s="11"/>
      <c r="D449" s="7"/>
      <c r="E449" s="7"/>
      <c r="F449" s="7"/>
      <c r="G449" s="7"/>
      <c r="H449" s="7"/>
      <c r="I449" s="7"/>
      <c r="J449" s="7"/>
      <c r="K449" s="7"/>
      <c r="L449" s="7"/>
      <c r="M449" s="7"/>
      <c r="N449" s="7"/>
      <c r="O449" s="7"/>
      <c r="P449" s="7"/>
      <c r="Q449" s="12"/>
      <c r="R449" s="12"/>
      <c r="S449" s="12"/>
      <c r="T449" s="12"/>
    </row>
    <row r="450" spans="1:20" ht="15.75" x14ac:dyDescent="0.25">
      <c r="A450" s="10"/>
      <c r="B450" s="10"/>
      <c r="C450" s="11"/>
      <c r="D450" s="7"/>
      <c r="E450" s="7"/>
      <c r="F450" s="7"/>
      <c r="G450" s="7"/>
      <c r="H450" s="7"/>
      <c r="I450" s="7"/>
      <c r="J450" s="7"/>
      <c r="K450" s="7"/>
      <c r="L450" s="7"/>
      <c r="M450" s="7"/>
      <c r="N450" s="7"/>
      <c r="O450" s="7"/>
      <c r="P450" s="7"/>
      <c r="Q450" s="12"/>
      <c r="R450" s="12"/>
      <c r="S450" s="12"/>
      <c r="T450" s="12"/>
    </row>
    <row r="451" spans="1:20" ht="15.75" x14ac:dyDescent="0.25">
      <c r="A451" s="10"/>
      <c r="B451" s="10"/>
      <c r="C451" s="11"/>
      <c r="D451" s="7"/>
      <c r="E451" s="7"/>
      <c r="F451" s="7"/>
      <c r="G451" s="7"/>
      <c r="H451" s="7"/>
      <c r="I451" s="7"/>
      <c r="J451" s="7"/>
      <c r="K451" s="7"/>
      <c r="L451" s="7"/>
      <c r="M451" s="7"/>
      <c r="N451" s="7"/>
      <c r="O451" s="7"/>
      <c r="P451" s="7"/>
      <c r="Q451" s="12"/>
      <c r="R451" s="12"/>
      <c r="S451" s="12"/>
      <c r="T451" s="12"/>
    </row>
    <row r="452" spans="1:20" ht="15.75" x14ac:dyDescent="0.25">
      <c r="A452" s="10"/>
      <c r="B452" s="10"/>
      <c r="C452" s="11"/>
      <c r="D452" s="7"/>
      <c r="E452" s="7"/>
      <c r="F452" s="7"/>
      <c r="G452" s="7"/>
      <c r="H452" s="7"/>
      <c r="I452" s="7"/>
      <c r="J452" s="7"/>
      <c r="K452" s="7"/>
      <c r="L452" s="7"/>
      <c r="M452" s="7"/>
      <c r="N452" s="7"/>
      <c r="O452" s="7"/>
      <c r="P452" s="7"/>
      <c r="Q452" s="12"/>
      <c r="R452" s="12"/>
      <c r="S452" s="12"/>
      <c r="T452" s="12"/>
    </row>
    <row r="453" spans="1:20" ht="15.75" x14ac:dyDescent="0.25">
      <c r="A453" s="10"/>
      <c r="B453" s="10"/>
      <c r="C453" s="11"/>
      <c r="D453" s="7"/>
      <c r="E453" s="7"/>
      <c r="F453" s="7"/>
      <c r="G453" s="7"/>
      <c r="H453" s="7"/>
      <c r="I453" s="7"/>
      <c r="J453" s="7"/>
      <c r="K453" s="7"/>
      <c r="L453" s="7"/>
      <c r="M453" s="7"/>
      <c r="N453" s="7"/>
      <c r="O453" s="7"/>
      <c r="P453" s="7"/>
      <c r="Q453" s="12"/>
      <c r="R453" s="12"/>
      <c r="S453" s="12"/>
      <c r="T453" s="12"/>
    </row>
    <row r="454" spans="1:20" ht="15.75" x14ac:dyDescent="0.25">
      <c r="A454" s="10"/>
      <c r="B454" s="10"/>
      <c r="C454" s="11"/>
      <c r="D454" s="7"/>
      <c r="E454" s="7"/>
      <c r="F454" s="7"/>
      <c r="G454" s="7"/>
      <c r="H454" s="7"/>
      <c r="I454" s="7"/>
      <c r="J454" s="7"/>
      <c r="K454" s="7"/>
      <c r="L454" s="7"/>
      <c r="M454" s="7"/>
      <c r="N454" s="7"/>
      <c r="O454" s="7"/>
      <c r="P454" s="7"/>
      <c r="Q454" s="12"/>
      <c r="R454" s="12"/>
      <c r="S454" s="12"/>
      <c r="T454" s="12"/>
    </row>
    <row r="455" spans="1:20" ht="15.75" x14ac:dyDescent="0.25">
      <c r="A455" s="10"/>
      <c r="B455" s="10"/>
      <c r="C455" s="11"/>
      <c r="D455" s="7"/>
      <c r="E455" s="7"/>
      <c r="F455" s="7"/>
      <c r="G455" s="7"/>
      <c r="H455" s="7"/>
      <c r="I455" s="7"/>
      <c r="J455" s="7"/>
      <c r="K455" s="7"/>
      <c r="L455" s="7"/>
      <c r="M455" s="7"/>
      <c r="N455" s="7"/>
      <c r="O455" s="7"/>
      <c r="P455" s="7"/>
      <c r="Q455" s="12"/>
      <c r="R455" s="12"/>
      <c r="S455" s="12"/>
      <c r="T455" s="12"/>
    </row>
    <row r="456" spans="1:20" ht="15.75" x14ac:dyDescent="0.25">
      <c r="A456" s="10"/>
      <c r="B456" s="10"/>
      <c r="C456" s="11"/>
      <c r="D456" s="7"/>
      <c r="E456" s="7"/>
      <c r="F456" s="7"/>
      <c r="G456" s="7"/>
      <c r="H456" s="7"/>
      <c r="I456" s="7"/>
      <c r="J456" s="7"/>
      <c r="K456" s="7"/>
      <c r="L456" s="7"/>
      <c r="M456" s="7"/>
      <c r="N456" s="7"/>
      <c r="O456" s="7"/>
      <c r="P456" s="7"/>
      <c r="Q456" s="12"/>
      <c r="R456" s="12"/>
      <c r="S456" s="12"/>
      <c r="T456" s="12"/>
    </row>
    <row r="457" spans="1:20" ht="15.75" x14ac:dyDescent="0.25">
      <c r="A457" s="10"/>
      <c r="B457" s="10"/>
      <c r="C457" s="11"/>
      <c r="D457" s="7"/>
      <c r="E457" s="7"/>
      <c r="F457" s="7"/>
      <c r="G457" s="7"/>
      <c r="H457" s="7"/>
      <c r="I457" s="7"/>
      <c r="J457" s="7"/>
      <c r="K457" s="7"/>
      <c r="L457" s="7"/>
      <c r="M457" s="7"/>
      <c r="N457" s="7"/>
      <c r="O457" s="7"/>
      <c r="P457" s="7"/>
      <c r="Q457" s="12"/>
      <c r="R457" s="12"/>
      <c r="S457" s="12"/>
      <c r="T457" s="12"/>
    </row>
    <row r="458" spans="1:20" ht="15.75" x14ac:dyDescent="0.25">
      <c r="A458" s="10"/>
      <c r="B458" s="10"/>
      <c r="C458" s="11"/>
      <c r="D458" s="7"/>
      <c r="E458" s="7"/>
      <c r="F458" s="7"/>
      <c r="G458" s="7"/>
      <c r="H458" s="7"/>
      <c r="I458" s="7"/>
      <c r="J458" s="7"/>
      <c r="K458" s="7"/>
      <c r="L458" s="7"/>
      <c r="M458" s="7"/>
      <c r="N458" s="7"/>
      <c r="O458" s="7"/>
      <c r="P458" s="7"/>
      <c r="Q458" s="12"/>
      <c r="R458" s="12"/>
      <c r="S458" s="12"/>
      <c r="T458" s="12"/>
    </row>
    <row r="459" spans="1:20" ht="15.75" x14ac:dyDescent="0.25">
      <c r="A459" s="10"/>
      <c r="B459" s="10"/>
      <c r="C459" s="11"/>
      <c r="D459" s="7"/>
      <c r="E459" s="7"/>
      <c r="F459" s="7"/>
      <c r="G459" s="7"/>
      <c r="H459" s="7"/>
      <c r="I459" s="7"/>
      <c r="J459" s="7"/>
      <c r="K459" s="7"/>
      <c r="L459" s="7"/>
      <c r="M459" s="7"/>
      <c r="N459" s="7"/>
      <c r="O459" s="7"/>
      <c r="P459" s="7"/>
      <c r="Q459" s="12"/>
      <c r="R459" s="12"/>
      <c r="S459" s="12"/>
      <c r="T459" s="12"/>
    </row>
    <row r="460" spans="1:20" ht="15.75" x14ac:dyDescent="0.25">
      <c r="A460" s="10"/>
      <c r="B460" s="10"/>
      <c r="C460" s="11"/>
      <c r="D460" s="7"/>
      <c r="E460" s="7"/>
      <c r="F460" s="7"/>
      <c r="G460" s="7"/>
      <c r="H460" s="7"/>
      <c r="I460" s="7"/>
      <c r="J460" s="7"/>
      <c r="K460" s="7"/>
      <c r="L460" s="7"/>
      <c r="M460" s="7"/>
      <c r="N460" s="7"/>
      <c r="O460" s="7"/>
      <c r="P460" s="7"/>
      <c r="Q460" s="12"/>
      <c r="R460" s="12"/>
      <c r="S460" s="12"/>
      <c r="T460" s="12"/>
    </row>
    <row r="461" spans="1:20" ht="15.75" x14ac:dyDescent="0.25">
      <c r="A461" s="10"/>
      <c r="B461" s="10"/>
      <c r="C461" s="11"/>
      <c r="D461" s="7"/>
      <c r="E461" s="7"/>
      <c r="F461" s="7"/>
      <c r="G461" s="7"/>
      <c r="H461" s="7"/>
      <c r="I461" s="7"/>
      <c r="J461" s="7"/>
      <c r="K461" s="7"/>
      <c r="L461" s="7"/>
      <c r="M461" s="7"/>
      <c r="N461" s="7"/>
      <c r="O461" s="7"/>
      <c r="P461" s="7"/>
      <c r="Q461" s="12"/>
      <c r="R461" s="12"/>
      <c r="S461" s="12"/>
      <c r="T461" s="12"/>
    </row>
    <row r="462" spans="1:20" ht="15.75" x14ac:dyDescent="0.25">
      <c r="A462" s="10"/>
      <c r="B462" s="10"/>
      <c r="C462" s="11"/>
      <c r="D462" s="7"/>
      <c r="E462" s="7"/>
      <c r="F462" s="7"/>
      <c r="G462" s="7"/>
      <c r="H462" s="7"/>
      <c r="I462" s="7"/>
      <c r="J462" s="7"/>
      <c r="K462" s="7"/>
      <c r="L462" s="7"/>
      <c r="M462" s="7"/>
      <c r="N462" s="7"/>
      <c r="O462" s="7"/>
      <c r="P462" s="7"/>
      <c r="Q462" s="12"/>
      <c r="R462" s="12"/>
      <c r="S462" s="12"/>
      <c r="T462" s="12"/>
    </row>
    <row r="463" spans="1:20" ht="15.75" x14ac:dyDescent="0.25">
      <c r="A463" s="10"/>
      <c r="B463" s="10"/>
      <c r="C463" s="11"/>
      <c r="D463" s="7"/>
      <c r="E463" s="7"/>
      <c r="F463" s="7"/>
      <c r="G463" s="7"/>
      <c r="H463" s="7"/>
      <c r="I463" s="7"/>
      <c r="J463" s="7"/>
      <c r="K463" s="7"/>
      <c r="L463" s="7"/>
      <c r="M463" s="7"/>
      <c r="N463" s="7"/>
      <c r="O463" s="7"/>
      <c r="P463" s="7"/>
      <c r="Q463" s="12"/>
      <c r="R463" s="12"/>
      <c r="S463" s="12"/>
      <c r="T463" s="12"/>
    </row>
    <row r="464" spans="1:20" ht="15.75" x14ac:dyDescent="0.25">
      <c r="A464" s="10"/>
      <c r="B464" s="10"/>
      <c r="C464" s="11"/>
      <c r="D464" s="7"/>
      <c r="E464" s="7"/>
      <c r="F464" s="7"/>
      <c r="G464" s="7"/>
      <c r="H464" s="7"/>
      <c r="I464" s="7"/>
      <c r="J464" s="7"/>
      <c r="K464" s="7"/>
      <c r="L464" s="7"/>
      <c r="M464" s="7"/>
      <c r="N464" s="7"/>
      <c r="O464" s="7"/>
      <c r="P464" s="7"/>
      <c r="Q464" s="12"/>
      <c r="R464" s="12"/>
      <c r="S464" s="12"/>
      <c r="T464" s="12"/>
    </row>
    <row r="465" spans="1:20" ht="15.75" x14ac:dyDescent="0.25">
      <c r="A465" s="10"/>
      <c r="B465" s="10"/>
      <c r="C465" s="11"/>
      <c r="D465" s="7"/>
      <c r="E465" s="7"/>
      <c r="F465" s="7"/>
      <c r="G465" s="7"/>
      <c r="H465" s="7"/>
      <c r="I465" s="7"/>
      <c r="J465" s="7"/>
      <c r="K465" s="7"/>
      <c r="L465" s="7"/>
      <c r="M465" s="7"/>
      <c r="N465" s="7"/>
      <c r="O465" s="7"/>
      <c r="P465" s="7"/>
      <c r="Q465" s="12"/>
      <c r="R465" s="12"/>
      <c r="S465" s="12"/>
      <c r="T465" s="12"/>
    </row>
    <row r="466" spans="1:20" ht="15.75" x14ac:dyDescent="0.25">
      <c r="A466" s="10"/>
      <c r="B466" s="10"/>
      <c r="C466" s="11"/>
      <c r="D466" s="7"/>
      <c r="E466" s="7"/>
      <c r="F466" s="7"/>
      <c r="G466" s="7"/>
      <c r="H466" s="7"/>
      <c r="I466" s="7"/>
      <c r="J466" s="7"/>
      <c r="K466" s="7"/>
      <c r="L466" s="7"/>
      <c r="M466" s="7"/>
      <c r="N466" s="7"/>
      <c r="O466" s="7"/>
      <c r="P466" s="7"/>
      <c r="Q466" s="12"/>
      <c r="R466" s="12"/>
      <c r="S466" s="12"/>
      <c r="T466" s="12"/>
    </row>
    <row r="467" spans="1:20" ht="15.75" x14ac:dyDescent="0.25">
      <c r="A467" s="10"/>
      <c r="B467" s="10"/>
      <c r="C467" s="11"/>
      <c r="D467" s="7"/>
      <c r="E467" s="7"/>
      <c r="F467" s="7"/>
      <c r="G467" s="7"/>
      <c r="H467" s="7"/>
      <c r="I467" s="7"/>
      <c r="J467" s="7"/>
      <c r="K467" s="7"/>
      <c r="L467" s="7"/>
      <c r="M467" s="7"/>
      <c r="N467" s="7"/>
      <c r="O467" s="7"/>
      <c r="P467" s="7"/>
      <c r="Q467" s="12"/>
      <c r="R467" s="12"/>
      <c r="S467" s="12"/>
      <c r="T467" s="12"/>
    </row>
    <row r="468" spans="1:20" ht="15.75" x14ac:dyDescent="0.25">
      <c r="A468" s="10"/>
      <c r="B468" s="10"/>
      <c r="C468" s="11"/>
      <c r="D468" s="7"/>
      <c r="E468" s="7"/>
      <c r="F468" s="7"/>
      <c r="G468" s="7"/>
      <c r="H468" s="7"/>
      <c r="I468" s="7"/>
      <c r="J468" s="7"/>
      <c r="K468" s="7"/>
      <c r="L468" s="7"/>
      <c r="M468" s="7"/>
      <c r="N468" s="7"/>
      <c r="O468" s="7"/>
      <c r="P468" s="7"/>
      <c r="Q468" s="12"/>
      <c r="R468" s="12"/>
      <c r="S468" s="12"/>
      <c r="T468" s="12"/>
    </row>
    <row r="469" spans="1:20" ht="15.75" x14ac:dyDescent="0.25">
      <c r="A469" s="10"/>
      <c r="B469" s="10"/>
      <c r="C469" s="11"/>
      <c r="D469" s="7"/>
      <c r="E469" s="7"/>
      <c r="F469" s="7"/>
      <c r="G469" s="7"/>
      <c r="H469" s="7"/>
      <c r="I469" s="7"/>
      <c r="J469" s="7"/>
      <c r="K469" s="7"/>
      <c r="L469" s="7"/>
      <c r="M469" s="7"/>
      <c r="N469" s="7"/>
      <c r="O469" s="7"/>
      <c r="P469" s="7"/>
      <c r="Q469" s="12"/>
      <c r="R469" s="12"/>
      <c r="S469" s="12"/>
      <c r="T469" s="12"/>
    </row>
    <row r="470" spans="1:20" ht="15.75" x14ac:dyDescent="0.25">
      <c r="A470" s="10"/>
      <c r="B470" s="10"/>
      <c r="C470" s="11"/>
      <c r="D470" s="7"/>
      <c r="E470" s="7"/>
      <c r="F470" s="7"/>
      <c r="G470" s="7"/>
      <c r="H470" s="7"/>
      <c r="I470" s="7"/>
      <c r="J470" s="7"/>
      <c r="K470" s="7"/>
      <c r="L470" s="7"/>
      <c r="M470" s="7"/>
      <c r="N470" s="7"/>
      <c r="O470" s="7"/>
      <c r="P470" s="7"/>
      <c r="Q470" s="12"/>
      <c r="R470" s="12"/>
      <c r="S470" s="12"/>
      <c r="T470" s="12"/>
    </row>
    <row r="471" spans="1:20" ht="15.75" x14ac:dyDescent="0.25">
      <c r="A471" s="10"/>
      <c r="B471" s="10"/>
      <c r="C471" s="11"/>
      <c r="D471" s="7"/>
      <c r="E471" s="7"/>
      <c r="F471" s="7"/>
      <c r="G471" s="7"/>
      <c r="H471" s="7"/>
      <c r="I471" s="7"/>
      <c r="J471" s="7"/>
      <c r="K471" s="7"/>
      <c r="L471" s="7"/>
      <c r="M471" s="7"/>
      <c r="N471" s="7"/>
      <c r="O471" s="7"/>
      <c r="P471" s="7"/>
      <c r="Q471" s="12"/>
      <c r="R471" s="12"/>
      <c r="S471" s="12"/>
      <c r="T471" s="12"/>
    </row>
    <row r="472" spans="1:20" ht="15.75" x14ac:dyDescent="0.25">
      <c r="A472" s="10"/>
      <c r="B472" s="10"/>
      <c r="C472" s="11"/>
      <c r="D472" s="7"/>
      <c r="E472" s="7"/>
      <c r="F472" s="7"/>
      <c r="G472" s="7"/>
      <c r="H472" s="7"/>
      <c r="I472" s="7"/>
      <c r="J472" s="7"/>
      <c r="K472" s="7"/>
      <c r="L472" s="7"/>
      <c r="M472" s="7"/>
      <c r="N472" s="7"/>
      <c r="O472" s="7"/>
      <c r="P472" s="7"/>
      <c r="Q472" s="12"/>
      <c r="R472" s="12"/>
      <c r="S472" s="12"/>
      <c r="T472" s="12"/>
    </row>
    <row r="473" spans="1:20" ht="15.75" x14ac:dyDescent="0.25">
      <c r="A473" s="10"/>
      <c r="B473" s="10"/>
      <c r="C473" s="11"/>
      <c r="D473" s="7"/>
      <c r="E473" s="7"/>
      <c r="F473" s="7"/>
      <c r="G473" s="7"/>
      <c r="H473" s="7"/>
      <c r="I473" s="7"/>
      <c r="J473" s="7"/>
      <c r="K473" s="7"/>
      <c r="L473" s="7"/>
      <c r="M473" s="7"/>
      <c r="N473" s="7"/>
      <c r="O473" s="7"/>
      <c r="P473" s="7"/>
      <c r="Q473" s="12"/>
      <c r="R473" s="12"/>
      <c r="S473" s="12"/>
      <c r="T473" s="12"/>
    </row>
    <row r="474" spans="1:20" ht="15.75" x14ac:dyDescent="0.25">
      <c r="A474" s="10"/>
      <c r="B474" s="10"/>
      <c r="C474" s="11"/>
      <c r="D474" s="7"/>
      <c r="E474" s="7"/>
      <c r="F474" s="7"/>
      <c r="G474" s="7"/>
      <c r="H474" s="7"/>
      <c r="I474" s="7"/>
      <c r="J474" s="7"/>
      <c r="K474" s="7"/>
      <c r="L474" s="7"/>
      <c r="M474" s="7"/>
      <c r="N474" s="7"/>
      <c r="O474" s="7"/>
      <c r="P474" s="7"/>
      <c r="Q474" s="12"/>
      <c r="R474" s="12"/>
      <c r="S474" s="12"/>
      <c r="T474" s="12"/>
    </row>
    <row r="475" spans="1:20" ht="15.75" x14ac:dyDescent="0.25">
      <c r="A475" s="10"/>
      <c r="B475" s="10"/>
      <c r="C475" s="11"/>
      <c r="D475" s="7"/>
      <c r="E475" s="7"/>
      <c r="F475" s="7"/>
      <c r="G475" s="7"/>
      <c r="H475" s="7"/>
      <c r="I475" s="7"/>
      <c r="J475" s="7"/>
      <c r="K475" s="7"/>
      <c r="L475" s="7"/>
      <c r="M475" s="7"/>
      <c r="N475" s="7"/>
      <c r="O475" s="7"/>
      <c r="P475" s="7"/>
      <c r="Q475" s="12"/>
      <c r="R475" s="12"/>
      <c r="S475" s="12"/>
      <c r="T475" s="12"/>
    </row>
    <row r="476" spans="1:20" ht="15.75" x14ac:dyDescent="0.25">
      <c r="A476" s="10"/>
      <c r="B476" s="10"/>
      <c r="C476" s="11"/>
      <c r="D476" s="7"/>
      <c r="E476" s="7"/>
      <c r="F476" s="7"/>
      <c r="G476" s="7"/>
      <c r="H476" s="7"/>
      <c r="I476" s="7"/>
      <c r="J476" s="7"/>
      <c r="K476" s="7"/>
      <c r="L476" s="7"/>
      <c r="M476" s="7"/>
      <c r="N476" s="7"/>
      <c r="O476" s="7"/>
      <c r="P476" s="7"/>
      <c r="Q476" s="12"/>
      <c r="R476" s="12"/>
      <c r="S476" s="12"/>
      <c r="T476" s="12"/>
    </row>
    <row r="477" spans="1:20" ht="15.75" x14ac:dyDescent="0.25">
      <c r="A477" s="10"/>
      <c r="B477" s="10"/>
      <c r="C477" s="11"/>
      <c r="D477" s="7"/>
      <c r="E477" s="7"/>
      <c r="F477" s="7"/>
      <c r="G477" s="7"/>
      <c r="H477" s="7"/>
      <c r="I477" s="7"/>
      <c r="J477" s="7"/>
      <c r="K477" s="7"/>
      <c r="L477" s="7"/>
      <c r="M477" s="7"/>
      <c r="N477" s="7"/>
      <c r="O477" s="7"/>
      <c r="P477" s="7"/>
      <c r="Q477" s="12"/>
      <c r="R477" s="12"/>
      <c r="S477" s="12"/>
      <c r="T477" s="12"/>
    </row>
    <row r="478" spans="1:20" ht="15.75" x14ac:dyDescent="0.25">
      <c r="A478" s="10"/>
      <c r="B478" s="10"/>
      <c r="C478" s="11"/>
      <c r="D478" s="7"/>
      <c r="E478" s="7"/>
      <c r="F478" s="7"/>
      <c r="G478" s="7"/>
      <c r="H478" s="7"/>
      <c r="I478" s="7"/>
      <c r="J478" s="7"/>
      <c r="K478" s="7"/>
      <c r="L478" s="7"/>
      <c r="M478" s="7"/>
      <c r="N478" s="7"/>
      <c r="O478" s="7"/>
      <c r="P478" s="7"/>
      <c r="Q478" s="12"/>
      <c r="R478" s="12"/>
      <c r="S478" s="12"/>
      <c r="T478" s="12"/>
    </row>
    <row r="479" spans="1:20" ht="15.75" x14ac:dyDescent="0.25">
      <c r="A479" s="10"/>
      <c r="B479" s="10"/>
      <c r="C479" s="11"/>
      <c r="D479" s="7"/>
      <c r="E479" s="7"/>
      <c r="F479" s="7"/>
      <c r="G479" s="7"/>
      <c r="H479" s="7"/>
      <c r="I479" s="7"/>
      <c r="J479" s="7"/>
      <c r="K479" s="7"/>
      <c r="L479" s="7"/>
      <c r="M479" s="7"/>
      <c r="N479" s="7"/>
      <c r="O479" s="7"/>
      <c r="P479" s="7"/>
      <c r="Q479" s="12"/>
      <c r="R479" s="12"/>
      <c r="S479" s="12"/>
      <c r="T479" s="12"/>
    </row>
    <row r="480" spans="1:20" ht="15.75" x14ac:dyDescent="0.25">
      <c r="A480" s="10"/>
      <c r="B480" s="10"/>
      <c r="C480" s="11"/>
      <c r="D480" s="7"/>
      <c r="E480" s="7"/>
      <c r="F480" s="7"/>
      <c r="G480" s="7"/>
      <c r="H480" s="7"/>
      <c r="I480" s="7"/>
      <c r="J480" s="7"/>
      <c r="K480" s="7"/>
      <c r="L480" s="7"/>
      <c r="M480" s="7"/>
      <c r="N480" s="7"/>
      <c r="O480" s="7"/>
      <c r="P480" s="7"/>
      <c r="Q480" s="12"/>
      <c r="R480" s="12"/>
      <c r="S480" s="12"/>
      <c r="T480" s="12"/>
    </row>
    <row r="481" spans="1:20" ht="15.75" x14ac:dyDescent="0.25">
      <c r="A481" s="10"/>
      <c r="B481" s="10"/>
      <c r="C481" s="11"/>
      <c r="D481" s="7"/>
      <c r="E481" s="7"/>
      <c r="F481" s="7"/>
      <c r="G481" s="7"/>
      <c r="H481" s="7"/>
      <c r="I481" s="7"/>
      <c r="J481" s="7"/>
      <c r="K481" s="7"/>
      <c r="L481" s="7"/>
      <c r="M481" s="7"/>
      <c r="N481" s="7"/>
      <c r="O481" s="7"/>
      <c r="P481" s="7"/>
      <c r="Q481" s="12"/>
      <c r="R481" s="12"/>
      <c r="S481" s="12"/>
      <c r="T481" s="12"/>
    </row>
    <row r="482" spans="1:20" ht="15.75" x14ac:dyDescent="0.25">
      <c r="A482" s="10"/>
      <c r="B482" s="10"/>
      <c r="C482" s="11"/>
      <c r="D482" s="7"/>
      <c r="E482" s="7"/>
      <c r="F482" s="7"/>
      <c r="G482" s="7"/>
      <c r="H482" s="7"/>
      <c r="I482" s="7"/>
      <c r="J482" s="7"/>
      <c r="K482" s="7"/>
      <c r="L482" s="7"/>
      <c r="M482" s="7"/>
      <c r="N482" s="7"/>
      <c r="O482" s="7"/>
      <c r="P482" s="7"/>
      <c r="Q482" s="12"/>
      <c r="R482" s="12"/>
      <c r="S482" s="12"/>
      <c r="T482" s="12"/>
    </row>
    <row r="483" spans="1:20" ht="15.75" x14ac:dyDescent="0.25">
      <c r="A483" s="10"/>
      <c r="B483" s="10"/>
      <c r="C483" s="11"/>
      <c r="D483" s="7"/>
      <c r="E483" s="7"/>
      <c r="F483" s="7"/>
      <c r="G483" s="7"/>
      <c r="H483" s="7"/>
      <c r="I483" s="7"/>
      <c r="J483" s="7"/>
      <c r="K483" s="7"/>
      <c r="L483" s="7"/>
      <c r="M483" s="7"/>
      <c r="N483" s="7"/>
      <c r="O483" s="7"/>
      <c r="P483" s="7"/>
      <c r="Q483" s="12"/>
      <c r="R483" s="12"/>
      <c r="S483" s="12"/>
      <c r="T483" s="12"/>
    </row>
    <row r="484" spans="1:20" ht="15.75" x14ac:dyDescent="0.25">
      <c r="A484" s="10"/>
      <c r="B484" s="10"/>
      <c r="C484" s="11"/>
      <c r="D484" s="7"/>
      <c r="E484" s="7"/>
      <c r="F484" s="7"/>
      <c r="G484" s="7"/>
      <c r="H484" s="7"/>
      <c r="I484" s="7"/>
      <c r="J484" s="7"/>
      <c r="K484" s="7"/>
      <c r="L484" s="7"/>
      <c r="M484" s="7"/>
      <c r="N484" s="7"/>
      <c r="O484" s="7"/>
      <c r="P484" s="7"/>
      <c r="Q484" s="12"/>
      <c r="R484" s="12"/>
      <c r="S484" s="12"/>
      <c r="T484" s="12"/>
    </row>
    <row r="485" spans="1:20" ht="15.75" x14ac:dyDescent="0.25">
      <c r="A485" s="10"/>
      <c r="B485" s="10"/>
      <c r="C485" s="11"/>
      <c r="D485" s="7"/>
      <c r="E485" s="7"/>
      <c r="F485" s="7"/>
      <c r="G485" s="7"/>
      <c r="H485" s="7"/>
      <c r="I485" s="7"/>
      <c r="J485" s="7"/>
      <c r="K485" s="7"/>
      <c r="L485" s="7"/>
      <c r="M485" s="7"/>
      <c r="N485" s="7"/>
      <c r="O485" s="7"/>
      <c r="P485" s="7"/>
      <c r="Q485" s="12"/>
      <c r="R485" s="12"/>
      <c r="S485" s="12"/>
      <c r="T485" s="12"/>
    </row>
    <row r="486" spans="1:20" ht="15.75" x14ac:dyDescent="0.25">
      <c r="A486" s="10"/>
      <c r="B486" s="10"/>
      <c r="C486" s="11"/>
      <c r="D486" s="7"/>
      <c r="E486" s="7"/>
      <c r="F486" s="7"/>
      <c r="G486" s="7"/>
      <c r="H486" s="7"/>
      <c r="I486" s="7"/>
      <c r="J486" s="7"/>
      <c r="K486" s="7"/>
      <c r="L486" s="7"/>
      <c r="M486" s="7"/>
      <c r="N486" s="7"/>
      <c r="O486" s="7"/>
      <c r="P486" s="7"/>
      <c r="Q486" s="12"/>
      <c r="R486" s="12"/>
      <c r="S486" s="12"/>
      <c r="T486" s="12"/>
    </row>
    <row r="487" spans="1:20" ht="15.75" x14ac:dyDescent="0.25">
      <c r="A487" s="10"/>
      <c r="B487" s="10"/>
      <c r="C487" s="11"/>
      <c r="D487" s="7"/>
      <c r="E487" s="7"/>
      <c r="F487" s="7"/>
      <c r="G487" s="7"/>
      <c r="H487" s="7"/>
      <c r="I487" s="7"/>
      <c r="J487" s="7"/>
      <c r="K487" s="7"/>
      <c r="L487" s="7"/>
      <c r="M487" s="7"/>
      <c r="N487" s="7"/>
      <c r="O487" s="7"/>
      <c r="P487" s="7"/>
      <c r="Q487" s="12"/>
      <c r="R487" s="12"/>
      <c r="S487" s="12"/>
      <c r="T487" s="12"/>
    </row>
    <row r="488" spans="1:20" ht="15.75" x14ac:dyDescent="0.25">
      <c r="A488" s="10"/>
      <c r="B488" s="10"/>
      <c r="C488" s="11"/>
      <c r="D488" s="7"/>
      <c r="E488" s="7"/>
      <c r="F488" s="7"/>
      <c r="G488" s="7"/>
      <c r="H488" s="7"/>
      <c r="I488" s="7"/>
      <c r="J488" s="7"/>
      <c r="K488" s="7"/>
      <c r="L488" s="7"/>
      <c r="M488" s="7"/>
      <c r="N488" s="7"/>
      <c r="O488" s="7"/>
      <c r="P488" s="7"/>
      <c r="Q488" s="12"/>
      <c r="R488" s="12"/>
      <c r="S488" s="12"/>
      <c r="T488" s="12"/>
    </row>
    <row r="489" spans="1:20" ht="15.75" x14ac:dyDescent="0.25">
      <c r="A489" s="10"/>
      <c r="B489" s="10"/>
      <c r="C489" s="11"/>
      <c r="D489" s="7"/>
      <c r="E489" s="7"/>
      <c r="F489" s="7"/>
      <c r="G489" s="7"/>
      <c r="H489" s="7"/>
      <c r="I489" s="7"/>
      <c r="J489" s="7"/>
      <c r="K489" s="7"/>
      <c r="L489" s="7"/>
      <c r="M489" s="7"/>
      <c r="N489" s="7"/>
      <c r="O489" s="7"/>
      <c r="P489" s="7"/>
      <c r="Q489" s="12"/>
      <c r="R489" s="12"/>
      <c r="S489" s="12"/>
      <c r="T489" s="12"/>
    </row>
    <row r="490" spans="1:20" ht="15.75" x14ac:dyDescent="0.25">
      <c r="A490" s="10"/>
      <c r="B490" s="10"/>
      <c r="C490" s="11"/>
      <c r="D490" s="7"/>
      <c r="E490" s="7"/>
      <c r="F490" s="7"/>
      <c r="G490" s="7"/>
      <c r="H490" s="7"/>
      <c r="I490" s="7"/>
      <c r="J490" s="7"/>
      <c r="K490" s="7"/>
      <c r="L490" s="7"/>
      <c r="M490" s="7"/>
      <c r="N490" s="7"/>
      <c r="O490" s="7"/>
      <c r="P490" s="7"/>
      <c r="Q490" s="12"/>
      <c r="R490" s="12"/>
      <c r="S490" s="12"/>
      <c r="T490" s="12"/>
    </row>
    <row r="491" spans="1:20" ht="15.75" x14ac:dyDescent="0.25">
      <c r="A491" s="10"/>
      <c r="B491" s="10"/>
      <c r="C491" s="11"/>
      <c r="D491" s="7"/>
      <c r="E491" s="7"/>
      <c r="F491" s="7"/>
      <c r="G491" s="7"/>
      <c r="H491" s="7"/>
      <c r="I491" s="7"/>
      <c r="J491" s="7"/>
      <c r="K491" s="7"/>
      <c r="L491" s="7"/>
      <c r="M491" s="7"/>
      <c r="N491" s="7"/>
      <c r="O491" s="7"/>
      <c r="P491" s="7"/>
      <c r="Q491" s="12"/>
      <c r="R491" s="12"/>
      <c r="S491" s="12"/>
      <c r="T491" s="12"/>
    </row>
    <row r="492" spans="1:20" ht="15.75" x14ac:dyDescent="0.25">
      <c r="A492" s="10"/>
      <c r="B492" s="10"/>
      <c r="C492" s="11"/>
      <c r="D492" s="7"/>
      <c r="E492" s="7"/>
      <c r="F492" s="7"/>
      <c r="G492" s="7"/>
      <c r="H492" s="7"/>
      <c r="I492" s="7"/>
      <c r="J492" s="7"/>
      <c r="K492" s="7"/>
      <c r="L492" s="7"/>
      <c r="M492" s="7"/>
      <c r="N492" s="7"/>
      <c r="O492" s="7"/>
      <c r="P492" s="7"/>
      <c r="Q492" s="12"/>
      <c r="R492" s="12"/>
      <c r="S492" s="12"/>
      <c r="T492" s="12"/>
    </row>
    <row r="493" spans="1:20" ht="15.75" x14ac:dyDescent="0.25">
      <c r="A493" s="10"/>
      <c r="B493" s="10"/>
      <c r="C493" s="11"/>
      <c r="D493" s="7"/>
      <c r="E493" s="7"/>
      <c r="F493" s="7"/>
      <c r="G493" s="7"/>
      <c r="H493" s="7"/>
      <c r="I493" s="7"/>
      <c r="J493" s="7"/>
      <c r="K493" s="7"/>
      <c r="L493" s="7"/>
      <c r="M493" s="7"/>
      <c r="N493" s="7"/>
      <c r="O493" s="7"/>
      <c r="P493" s="7"/>
      <c r="Q493" s="12"/>
      <c r="R493" s="12"/>
      <c r="S493" s="12"/>
      <c r="T493" s="12"/>
    </row>
    <row r="494" spans="1:20" ht="15.75" x14ac:dyDescent="0.25">
      <c r="A494" s="10"/>
      <c r="B494" s="10"/>
      <c r="C494" s="11"/>
      <c r="D494" s="7"/>
      <c r="E494" s="7"/>
      <c r="F494" s="7"/>
      <c r="G494" s="7"/>
      <c r="H494" s="7"/>
      <c r="I494" s="7"/>
      <c r="J494" s="7"/>
      <c r="K494" s="7"/>
      <c r="L494" s="7"/>
      <c r="M494" s="7"/>
      <c r="N494" s="7"/>
      <c r="O494" s="7"/>
      <c r="P494" s="7"/>
      <c r="Q494" s="12"/>
      <c r="R494" s="12"/>
      <c r="S494" s="12"/>
      <c r="T494" s="12"/>
    </row>
    <row r="495" spans="1:20" ht="15.75" x14ac:dyDescent="0.25">
      <c r="A495" s="10"/>
      <c r="B495" s="10"/>
      <c r="C495" s="11"/>
      <c r="D495" s="7"/>
      <c r="E495" s="7"/>
      <c r="F495" s="7"/>
      <c r="G495" s="7"/>
      <c r="H495" s="7"/>
      <c r="I495" s="7"/>
      <c r="J495" s="7"/>
      <c r="K495" s="7"/>
      <c r="L495" s="7"/>
      <c r="M495" s="7"/>
      <c r="N495" s="7"/>
      <c r="O495" s="7"/>
      <c r="P495" s="7"/>
      <c r="Q495" s="12"/>
      <c r="R495" s="12"/>
      <c r="S495" s="12"/>
      <c r="T495" s="12"/>
    </row>
    <row r="496" spans="1:20" ht="15.75" x14ac:dyDescent="0.25">
      <c r="A496" s="10"/>
      <c r="B496" s="10"/>
      <c r="C496" s="11"/>
      <c r="D496" s="7"/>
      <c r="E496" s="7"/>
      <c r="F496" s="7"/>
      <c r="G496" s="7"/>
      <c r="H496" s="7"/>
      <c r="I496" s="7"/>
      <c r="J496" s="7"/>
      <c r="K496" s="7"/>
      <c r="L496" s="7"/>
      <c r="M496" s="7"/>
      <c r="N496" s="7"/>
      <c r="O496" s="7"/>
      <c r="P496" s="7"/>
      <c r="Q496" s="12"/>
      <c r="R496" s="12"/>
      <c r="S496" s="12"/>
      <c r="T496" s="12"/>
    </row>
    <row r="497" spans="1:20" ht="15.75" x14ac:dyDescent="0.25">
      <c r="A497" s="10"/>
      <c r="B497" s="10"/>
      <c r="C497" s="11"/>
      <c r="D497" s="7"/>
      <c r="E497" s="7"/>
      <c r="F497" s="7"/>
      <c r="G497" s="7"/>
      <c r="H497" s="7"/>
      <c r="I497" s="7"/>
      <c r="J497" s="7"/>
      <c r="K497" s="7"/>
      <c r="L497" s="7"/>
      <c r="M497" s="7"/>
      <c r="N497" s="7"/>
      <c r="O497" s="7"/>
      <c r="P497" s="7"/>
      <c r="Q497" s="12"/>
      <c r="R497" s="12"/>
      <c r="S497" s="12"/>
      <c r="T497" s="12"/>
    </row>
    <row r="498" spans="1:20" ht="15.75" x14ac:dyDescent="0.25">
      <c r="A498" s="10"/>
      <c r="B498" s="10"/>
      <c r="C498" s="11"/>
      <c r="D498" s="7"/>
      <c r="E498" s="7"/>
      <c r="F498" s="7"/>
      <c r="G498" s="7"/>
      <c r="H498" s="7"/>
      <c r="I498" s="7"/>
      <c r="J498" s="7"/>
      <c r="K498" s="7"/>
      <c r="L498" s="7"/>
      <c r="M498" s="7"/>
      <c r="N498" s="7"/>
      <c r="O498" s="7"/>
      <c r="P498" s="7"/>
      <c r="Q498" s="12"/>
      <c r="R498" s="12"/>
      <c r="S498" s="12"/>
      <c r="T498" s="12"/>
    </row>
    <row r="499" spans="1:20" ht="15.75" x14ac:dyDescent="0.25">
      <c r="A499" s="10"/>
      <c r="B499" s="10"/>
      <c r="C499" s="11"/>
      <c r="D499" s="7"/>
      <c r="E499" s="7"/>
      <c r="F499" s="7"/>
      <c r="G499" s="7"/>
      <c r="H499" s="7"/>
      <c r="I499" s="7"/>
      <c r="J499" s="7"/>
      <c r="K499" s="7"/>
      <c r="L499" s="7"/>
      <c r="M499" s="7"/>
      <c r="N499" s="7"/>
      <c r="O499" s="7"/>
      <c r="P499" s="7"/>
      <c r="Q499" s="12"/>
      <c r="R499" s="12"/>
      <c r="S499" s="12"/>
      <c r="T499" s="12"/>
    </row>
    <row r="500" spans="1:20" ht="15.75" x14ac:dyDescent="0.25">
      <c r="A500" s="10"/>
      <c r="B500" s="10"/>
      <c r="C500" s="11"/>
      <c r="D500" s="7"/>
      <c r="E500" s="7"/>
      <c r="F500" s="7"/>
      <c r="G500" s="7"/>
      <c r="H500" s="7"/>
      <c r="I500" s="7"/>
      <c r="J500" s="7"/>
      <c r="K500" s="7"/>
      <c r="L500" s="7"/>
      <c r="M500" s="7"/>
      <c r="N500" s="7"/>
      <c r="O500" s="7"/>
      <c r="P500" s="7"/>
      <c r="Q500" s="12"/>
      <c r="R500" s="12"/>
      <c r="S500" s="12"/>
      <c r="T500" s="12"/>
    </row>
    <row r="501" spans="1:20" ht="15.75" x14ac:dyDescent="0.25">
      <c r="A501" s="10"/>
      <c r="B501" s="10"/>
      <c r="C501" s="11"/>
      <c r="D501" s="7"/>
      <c r="E501" s="7"/>
      <c r="F501" s="7"/>
      <c r="G501" s="7"/>
      <c r="H501" s="7"/>
      <c r="I501" s="7"/>
      <c r="J501" s="7"/>
      <c r="K501" s="7"/>
      <c r="L501" s="7"/>
      <c r="M501" s="7"/>
      <c r="N501" s="7"/>
      <c r="O501" s="7"/>
      <c r="P501" s="7"/>
      <c r="Q501" s="12"/>
      <c r="R501" s="12"/>
      <c r="S501" s="12"/>
      <c r="T501" s="12"/>
    </row>
    <row r="502" spans="1:20" ht="15.75" x14ac:dyDescent="0.25">
      <c r="A502" s="10"/>
      <c r="B502" s="10"/>
      <c r="C502" s="11"/>
      <c r="D502" s="7"/>
      <c r="E502" s="7"/>
      <c r="F502" s="7"/>
      <c r="G502" s="7"/>
      <c r="H502" s="7"/>
      <c r="I502" s="7"/>
      <c r="J502" s="7"/>
      <c r="K502" s="7"/>
      <c r="L502" s="7"/>
      <c r="M502" s="7"/>
      <c r="N502" s="7"/>
      <c r="O502" s="7"/>
      <c r="P502" s="7"/>
      <c r="Q502" s="12"/>
      <c r="R502" s="12"/>
      <c r="S502" s="12"/>
      <c r="T502" s="12"/>
    </row>
    <row r="503" spans="1:20" ht="15.75" x14ac:dyDescent="0.25">
      <c r="A503" s="10"/>
      <c r="B503" s="10"/>
      <c r="C503" s="11"/>
      <c r="D503" s="7"/>
      <c r="E503" s="7"/>
      <c r="F503" s="7"/>
      <c r="G503" s="7"/>
      <c r="H503" s="7"/>
      <c r="I503" s="7"/>
      <c r="J503" s="7"/>
      <c r="K503" s="7"/>
      <c r="L503" s="7"/>
      <c r="M503" s="7"/>
      <c r="N503" s="7"/>
      <c r="O503" s="7"/>
      <c r="P503" s="7"/>
      <c r="Q503" s="12"/>
      <c r="R503" s="12"/>
      <c r="S503" s="12"/>
      <c r="T503" s="12"/>
    </row>
    <row r="504" spans="1:20" ht="15.75" x14ac:dyDescent="0.25">
      <c r="A504" s="10"/>
      <c r="B504" s="10"/>
      <c r="C504" s="11"/>
      <c r="D504" s="7"/>
      <c r="E504" s="7"/>
      <c r="F504" s="7"/>
      <c r="G504" s="7"/>
      <c r="H504" s="7"/>
      <c r="I504" s="7"/>
      <c r="J504" s="7"/>
      <c r="K504" s="7"/>
      <c r="L504" s="7"/>
      <c r="M504" s="7"/>
      <c r="N504" s="7"/>
      <c r="O504" s="7"/>
      <c r="P504" s="7"/>
      <c r="Q504" s="12"/>
      <c r="R504" s="12"/>
      <c r="S504" s="12"/>
      <c r="T504" s="12"/>
    </row>
    <row r="505" spans="1:20" ht="15.75" x14ac:dyDescent="0.25">
      <c r="A505" s="10"/>
      <c r="B505" s="10"/>
      <c r="C505" s="11"/>
      <c r="D505" s="7"/>
      <c r="E505" s="7"/>
      <c r="F505" s="7"/>
      <c r="G505" s="7"/>
      <c r="H505" s="7"/>
      <c r="I505" s="7"/>
      <c r="J505" s="7"/>
      <c r="K505" s="7"/>
      <c r="L505" s="7"/>
      <c r="M505" s="7"/>
      <c r="N505" s="7"/>
      <c r="O505" s="7"/>
      <c r="P505" s="7"/>
      <c r="Q505" s="12"/>
      <c r="R505" s="12"/>
      <c r="S505" s="12"/>
      <c r="T505" s="12"/>
    </row>
    <row r="506" spans="1:20" ht="15.75" x14ac:dyDescent="0.25">
      <c r="A506" s="10"/>
      <c r="B506" s="10"/>
      <c r="C506" s="11"/>
      <c r="D506" s="7"/>
      <c r="E506" s="7"/>
      <c r="F506" s="7"/>
      <c r="G506" s="7"/>
      <c r="H506" s="7"/>
      <c r="I506" s="7"/>
      <c r="J506" s="7"/>
      <c r="K506" s="7"/>
      <c r="L506" s="7"/>
      <c r="M506" s="7"/>
      <c r="N506" s="7"/>
      <c r="O506" s="7"/>
      <c r="P506" s="7"/>
      <c r="Q506" s="12"/>
      <c r="R506" s="12"/>
      <c r="S506" s="12"/>
      <c r="T506" s="12"/>
    </row>
    <row r="507" spans="1:20" ht="15.75" x14ac:dyDescent="0.25">
      <c r="A507" s="10"/>
      <c r="B507" s="10"/>
      <c r="C507" s="11"/>
      <c r="D507" s="7"/>
      <c r="E507" s="7"/>
      <c r="F507" s="7"/>
      <c r="G507" s="7"/>
      <c r="H507" s="7"/>
      <c r="I507" s="7"/>
      <c r="J507" s="7"/>
      <c r="K507" s="7"/>
      <c r="L507" s="7"/>
      <c r="M507" s="7"/>
      <c r="N507" s="7"/>
      <c r="O507" s="7"/>
      <c r="P507" s="7"/>
      <c r="Q507" s="12"/>
      <c r="R507" s="12"/>
      <c r="S507" s="12"/>
      <c r="T507" s="12"/>
    </row>
    <row r="508" spans="1:20" ht="15.75" x14ac:dyDescent="0.25">
      <c r="A508" s="10"/>
      <c r="B508" s="10"/>
      <c r="C508" s="11"/>
      <c r="D508" s="7"/>
      <c r="E508" s="7"/>
      <c r="F508" s="7"/>
      <c r="G508" s="7"/>
      <c r="H508" s="7"/>
      <c r="I508" s="7"/>
      <c r="J508" s="7"/>
      <c r="K508" s="7"/>
      <c r="L508" s="7"/>
      <c r="M508" s="7"/>
      <c r="N508" s="7"/>
      <c r="O508" s="7"/>
      <c r="P508" s="7"/>
      <c r="Q508" s="12"/>
      <c r="R508" s="12"/>
      <c r="S508" s="12"/>
      <c r="T508" s="12"/>
    </row>
    <row r="509" spans="1:20" ht="15.75" x14ac:dyDescent="0.25">
      <c r="A509" s="10"/>
      <c r="B509" s="10"/>
      <c r="C509" s="11"/>
      <c r="D509" s="7"/>
      <c r="E509" s="7"/>
      <c r="F509" s="7"/>
      <c r="G509" s="7"/>
      <c r="H509" s="7"/>
      <c r="I509" s="7"/>
      <c r="J509" s="7"/>
      <c r="K509" s="7"/>
      <c r="L509" s="7"/>
      <c r="M509" s="7"/>
      <c r="N509" s="7"/>
      <c r="O509" s="7"/>
      <c r="P509" s="7"/>
      <c r="Q509" s="12"/>
      <c r="R509" s="12"/>
      <c r="S509" s="12"/>
      <c r="T509" s="12"/>
    </row>
    <row r="510" spans="1:20" ht="15.75" x14ac:dyDescent="0.25">
      <c r="A510" s="10"/>
      <c r="B510" s="10"/>
      <c r="C510" s="11"/>
      <c r="D510" s="7"/>
      <c r="E510" s="7"/>
      <c r="F510" s="7"/>
      <c r="G510" s="7"/>
      <c r="H510" s="7"/>
      <c r="I510" s="7"/>
      <c r="J510" s="7"/>
      <c r="K510" s="7"/>
      <c r="L510" s="7"/>
      <c r="M510" s="7"/>
      <c r="N510" s="7"/>
      <c r="O510" s="7"/>
      <c r="P510" s="7"/>
      <c r="Q510" s="12"/>
      <c r="R510" s="12"/>
      <c r="S510" s="12"/>
      <c r="T510" s="12"/>
    </row>
    <row r="511" spans="1:20" ht="15.75" x14ac:dyDescent="0.25">
      <c r="A511" s="10"/>
      <c r="B511" s="10"/>
      <c r="C511" s="11"/>
      <c r="D511" s="7"/>
      <c r="E511" s="7"/>
      <c r="F511" s="7"/>
      <c r="G511" s="7"/>
      <c r="H511" s="7"/>
      <c r="I511" s="7"/>
      <c r="J511" s="7"/>
      <c r="K511" s="7"/>
      <c r="L511" s="7"/>
      <c r="M511" s="7"/>
      <c r="N511" s="7"/>
      <c r="O511" s="7"/>
      <c r="P511" s="7"/>
      <c r="Q511" s="12"/>
      <c r="R511" s="12"/>
      <c r="S511" s="12"/>
      <c r="T511" s="12"/>
    </row>
    <row r="512" spans="1:20" ht="15.75" x14ac:dyDescent="0.25">
      <c r="A512" s="10"/>
      <c r="B512" s="10"/>
      <c r="C512" s="11"/>
      <c r="D512" s="7"/>
      <c r="E512" s="7"/>
      <c r="F512" s="7"/>
      <c r="G512" s="7"/>
      <c r="H512" s="7"/>
      <c r="I512" s="7"/>
      <c r="J512" s="7"/>
      <c r="K512" s="7"/>
      <c r="L512" s="7"/>
      <c r="M512" s="7"/>
      <c r="N512" s="7"/>
      <c r="O512" s="7"/>
      <c r="P512" s="7"/>
      <c r="Q512" s="12"/>
      <c r="R512" s="12"/>
      <c r="S512" s="12"/>
      <c r="T512" s="12"/>
    </row>
    <row r="513" spans="1:20" ht="15.75" x14ac:dyDescent="0.25">
      <c r="A513" s="10"/>
      <c r="B513" s="10"/>
      <c r="C513" s="11"/>
      <c r="D513" s="7"/>
      <c r="E513" s="7"/>
      <c r="F513" s="7"/>
      <c r="G513" s="7"/>
      <c r="H513" s="7"/>
      <c r="I513" s="7"/>
      <c r="J513" s="7"/>
      <c r="K513" s="7"/>
      <c r="L513" s="7"/>
      <c r="M513" s="7"/>
      <c r="N513" s="7"/>
      <c r="O513" s="7"/>
      <c r="P513" s="7"/>
      <c r="Q513" s="12"/>
      <c r="R513" s="12"/>
      <c r="S513" s="12"/>
      <c r="T513" s="12"/>
    </row>
    <row r="514" spans="1:20" ht="15.75" x14ac:dyDescent="0.25">
      <c r="A514" s="10"/>
      <c r="B514" s="10"/>
      <c r="C514" s="11"/>
      <c r="D514" s="7"/>
      <c r="E514" s="7"/>
      <c r="F514" s="7"/>
      <c r="G514" s="7"/>
      <c r="H514" s="7"/>
      <c r="I514" s="7"/>
      <c r="J514" s="7"/>
      <c r="K514" s="7"/>
      <c r="L514" s="7"/>
      <c r="M514" s="7"/>
      <c r="N514" s="7"/>
      <c r="O514" s="7"/>
      <c r="P514" s="7"/>
      <c r="Q514" s="12"/>
      <c r="R514" s="12"/>
      <c r="S514" s="12"/>
      <c r="T514" s="12"/>
    </row>
    <row r="515" spans="1:20" ht="15.75" x14ac:dyDescent="0.25">
      <c r="A515" s="10"/>
      <c r="B515" s="10"/>
      <c r="C515" s="11"/>
      <c r="D515" s="7"/>
      <c r="E515" s="7"/>
      <c r="F515" s="7"/>
      <c r="G515" s="7"/>
      <c r="H515" s="7"/>
      <c r="I515" s="7"/>
      <c r="J515" s="7"/>
      <c r="K515" s="7"/>
      <c r="L515" s="7"/>
      <c r="M515" s="7"/>
      <c r="N515" s="7"/>
      <c r="O515" s="7"/>
      <c r="P515" s="7"/>
      <c r="Q515" s="12"/>
      <c r="R515" s="12"/>
      <c r="S515" s="12"/>
      <c r="T515" s="12"/>
    </row>
    <row r="516" spans="1:20" ht="15.75" x14ac:dyDescent="0.25">
      <c r="A516" s="10"/>
      <c r="B516" s="10"/>
      <c r="C516" s="11"/>
      <c r="D516" s="7"/>
      <c r="E516" s="7"/>
      <c r="F516" s="7"/>
      <c r="G516" s="7"/>
      <c r="H516" s="7"/>
      <c r="I516" s="7"/>
      <c r="J516" s="7"/>
      <c r="K516" s="7"/>
      <c r="L516" s="7"/>
      <c r="M516" s="7"/>
      <c r="N516" s="7"/>
      <c r="O516" s="7"/>
      <c r="P516" s="7"/>
      <c r="Q516" s="12"/>
      <c r="R516" s="12"/>
      <c r="S516" s="12"/>
      <c r="T516" s="12"/>
    </row>
    <row r="517" spans="1:20" ht="15.75" x14ac:dyDescent="0.25">
      <c r="A517" s="10"/>
      <c r="B517" s="10"/>
      <c r="C517" s="11"/>
      <c r="D517" s="7"/>
      <c r="E517" s="7"/>
      <c r="F517" s="7"/>
      <c r="G517" s="7"/>
      <c r="H517" s="7"/>
      <c r="I517" s="7"/>
      <c r="J517" s="7"/>
      <c r="K517" s="7"/>
      <c r="L517" s="7"/>
      <c r="M517" s="7"/>
      <c r="N517" s="7"/>
      <c r="O517" s="7"/>
      <c r="P517" s="7"/>
      <c r="Q517" s="12"/>
      <c r="R517" s="12"/>
      <c r="S517" s="12"/>
      <c r="T517" s="12"/>
    </row>
    <row r="518" spans="1:20" ht="15.75" x14ac:dyDescent="0.25">
      <c r="A518" s="10"/>
      <c r="B518" s="10"/>
      <c r="C518" s="11"/>
      <c r="D518" s="7"/>
      <c r="E518" s="7"/>
      <c r="F518" s="7"/>
      <c r="G518" s="7"/>
      <c r="H518" s="7"/>
      <c r="I518" s="7"/>
      <c r="J518" s="7"/>
      <c r="K518" s="7"/>
      <c r="L518" s="7"/>
      <c r="M518" s="7"/>
      <c r="N518" s="7"/>
      <c r="O518" s="7"/>
      <c r="P518" s="7"/>
      <c r="Q518" s="12"/>
      <c r="R518" s="12"/>
      <c r="S518" s="12"/>
      <c r="T518" s="12"/>
    </row>
    <row r="519" spans="1:20" ht="15.75" x14ac:dyDescent="0.25">
      <c r="A519" s="10"/>
      <c r="B519" s="10"/>
      <c r="C519" s="11"/>
      <c r="D519" s="7"/>
      <c r="E519" s="7"/>
      <c r="F519" s="7"/>
      <c r="G519" s="7"/>
      <c r="H519" s="7"/>
      <c r="I519" s="7"/>
      <c r="J519" s="7"/>
      <c r="K519" s="7"/>
      <c r="L519" s="7"/>
      <c r="M519" s="7"/>
      <c r="N519" s="7"/>
      <c r="O519" s="7"/>
      <c r="P519" s="7"/>
      <c r="Q519" s="12"/>
      <c r="R519" s="12"/>
      <c r="S519" s="12"/>
      <c r="T519" s="12"/>
    </row>
    <row r="520" spans="1:20" ht="15.75" x14ac:dyDescent="0.25">
      <c r="A520" s="10"/>
      <c r="B520" s="10"/>
      <c r="C520" s="11"/>
      <c r="D520" s="7"/>
      <c r="E520" s="7"/>
      <c r="F520" s="7"/>
      <c r="G520" s="7"/>
      <c r="H520" s="7"/>
      <c r="I520" s="7"/>
      <c r="J520" s="7"/>
      <c r="K520" s="7"/>
      <c r="L520" s="7"/>
      <c r="M520" s="7"/>
      <c r="N520" s="7"/>
      <c r="O520" s="7"/>
      <c r="P520" s="7"/>
      <c r="Q520" s="12"/>
      <c r="R520" s="12"/>
      <c r="S520" s="12"/>
      <c r="T520" s="12"/>
    </row>
    <row r="521" spans="1:20" ht="15.75" x14ac:dyDescent="0.25">
      <c r="A521" s="10"/>
      <c r="B521" s="10"/>
      <c r="C521" s="11"/>
      <c r="D521" s="7"/>
      <c r="E521" s="7"/>
      <c r="F521" s="7"/>
      <c r="G521" s="7"/>
      <c r="H521" s="7"/>
      <c r="I521" s="7"/>
      <c r="J521" s="7"/>
      <c r="K521" s="7"/>
      <c r="L521" s="7"/>
      <c r="M521" s="7"/>
      <c r="N521" s="7"/>
      <c r="O521" s="7"/>
      <c r="P521" s="7"/>
      <c r="Q521" s="12"/>
      <c r="R521" s="12"/>
      <c r="S521" s="12"/>
      <c r="T521" s="12"/>
    </row>
    <row r="522" spans="1:20" ht="15.75" x14ac:dyDescent="0.25">
      <c r="A522" s="10"/>
      <c r="B522" s="10"/>
      <c r="C522" s="11"/>
      <c r="D522" s="7"/>
      <c r="E522" s="7"/>
      <c r="F522" s="7"/>
      <c r="G522" s="7"/>
      <c r="H522" s="7"/>
      <c r="I522" s="7"/>
      <c r="J522" s="7"/>
      <c r="K522" s="7"/>
      <c r="L522" s="7"/>
      <c r="M522" s="7"/>
      <c r="N522" s="7"/>
      <c r="O522" s="7"/>
      <c r="P522" s="7"/>
      <c r="Q522" s="12"/>
      <c r="R522" s="12"/>
      <c r="S522" s="12"/>
      <c r="T522" s="12"/>
    </row>
    <row r="523" spans="1:20" ht="15.75" x14ac:dyDescent="0.25">
      <c r="A523" s="10"/>
      <c r="B523" s="10"/>
      <c r="C523" s="11"/>
      <c r="D523" s="7"/>
      <c r="E523" s="7"/>
      <c r="F523" s="7"/>
      <c r="G523" s="7"/>
      <c r="H523" s="7"/>
      <c r="I523" s="7"/>
      <c r="J523" s="7"/>
      <c r="K523" s="7"/>
      <c r="L523" s="7"/>
      <c r="M523" s="7"/>
      <c r="N523" s="7"/>
      <c r="O523" s="7"/>
      <c r="P523" s="7"/>
      <c r="Q523" s="12"/>
      <c r="R523" s="12"/>
      <c r="S523" s="12"/>
      <c r="T523" s="12"/>
    </row>
    <row r="524" spans="1:20" ht="15.75" x14ac:dyDescent="0.25">
      <c r="A524" s="10"/>
      <c r="B524" s="10"/>
      <c r="C524" s="11"/>
      <c r="D524" s="7"/>
      <c r="E524" s="7"/>
      <c r="F524" s="7"/>
      <c r="G524" s="7"/>
      <c r="H524" s="7"/>
      <c r="I524" s="7"/>
      <c r="J524" s="7"/>
      <c r="K524" s="7"/>
      <c r="L524" s="7"/>
      <c r="M524" s="7"/>
      <c r="N524" s="7"/>
      <c r="O524" s="7"/>
      <c r="P524" s="7"/>
      <c r="Q524" s="12"/>
      <c r="R524" s="12"/>
      <c r="S524" s="12"/>
      <c r="T524" s="12"/>
    </row>
    <row r="525" spans="1:20" ht="15.75" x14ac:dyDescent="0.25">
      <c r="A525" s="10"/>
      <c r="B525" s="10"/>
      <c r="C525" s="11"/>
      <c r="D525" s="7"/>
      <c r="E525" s="7"/>
      <c r="F525" s="7"/>
      <c r="G525" s="7"/>
      <c r="H525" s="7"/>
      <c r="I525" s="7"/>
      <c r="J525" s="7"/>
      <c r="K525" s="7"/>
      <c r="L525" s="7"/>
      <c r="M525" s="7"/>
      <c r="N525" s="7"/>
      <c r="O525" s="7"/>
      <c r="P525" s="7"/>
      <c r="Q525" s="12"/>
      <c r="R525" s="12"/>
      <c r="S525" s="12"/>
      <c r="T525" s="12"/>
    </row>
    <row r="526" spans="1:20" ht="15.75" x14ac:dyDescent="0.25">
      <c r="A526" s="10"/>
      <c r="B526" s="10"/>
      <c r="C526" s="11"/>
      <c r="D526" s="7"/>
      <c r="E526" s="7"/>
      <c r="F526" s="7"/>
      <c r="G526" s="7"/>
      <c r="H526" s="7"/>
      <c r="I526" s="7"/>
      <c r="J526" s="7"/>
      <c r="K526" s="7"/>
      <c r="L526" s="7"/>
      <c r="M526" s="7"/>
      <c r="N526" s="7"/>
      <c r="O526" s="7"/>
      <c r="P526" s="7"/>
      <c r="Q526" s="12"/>
      <c r="R526" s="12"/>
      <c r="S526" s="12"/>
      <c r="T526" s="12"/>
    </row>
    <row r="527" spans="1:20" ht="15.75" x14ac:dyDescent="0.25">
      <c r="A527" s="10"/>
      <c r="B527" s="10"/>
      <c r="C527" s="11"/>
      <c r="D527" s="7"/>
      <c r="E527" s="7"/>
      <c r="F527" s="7"/>
      <c r="G527" s="7"/>
      <c r="H527" s="7"/>
      <c r="I527" s="7"/>
      <c r="J527" s="7"/>
      <c r="K527" s="7"/>
      <c r="L527" s="7"/>
      <c r="M527" s="7"/>
      <c r="N527" s="7"/>
      <c r="O527" s="7"/>
      <c r="P527" s="7"/>
      <c r="Q527" s="12"/>
      <c r="R527" s="12"/>
      <c r="S527" s="12"/>
      <c r="T527" s="12"/>
    </row>
    <row r="528" spans="1:20" ht="15.75" x14ac:dyDescent="0.25">
      <c r="A528" s="10"/>
      <c r="B528" s="10"/>
      <c r="C528" s="11"/>
      <c r="D528" s="7"/>
      <c r="E528" s="7"/>
      <c r="F528" s="7"/>
      <c r="G528" s="7"/>
      <c r="H528" s="7"/>
      <c r="I528" s="7"/>
      <c r="J528" s="7"/>
      <c r="K528" s="7"/>
      <c r="L528" s="7"/>
      <c r="M528" s="7"/>
      <c r="N528" s="7"/>
      <c r="O528" s="7"/>
      <c r="P528" s="7"/>
      <c r="Q528" s="12"/>
      <c r="R528" s="12"/>
      <c r="S528" s="12"/>
      <c r="T528" s="12"/>
    </row>
    <row r="529" spans="1:20" ht="15.75" x14ac:dyDescent="0.25">
      <c r="A529" s="10"/>
      <c r="B529" s="10"/>
      <c r="C529" s="11"/>
      <c r="D529" s="7"/>
      <c r="E529" s="7"/>
      <c r="F529" s="7"/>
      <c r="G529" s="7"/>
      <c r="H529" s="7"/>
      <c r="I529" s="7"/>
      <c r="J529" s="7"/>
      <c r="K529" s="7"/>
      <c r="L529" s="7"/>
      <c r="M529" s="7"/>
      <c r="N529" s="7"/>
      <c r="O529" s="7"/>
      <c r="P529" s="7"/>
      <c r="Q529" s="12"/>
      <c r="R529" s="12"/>
      <c r="S529" s="12"/>
      <c r="T529" s="12"/>
    </row>
    <row r="530" spans="1:20" ht="15.75" x14ac:dyDescent="0.25">
      <c r="A530" s="10"/>
      <c r="B530" s="10"/>
      <c r="C530" s="11"/>
      <c r="D530" s="7"/>
      <c r="E530" s="7"/>
      <c r="F530" s="7"/>
      <c r="G530" s="7"/>
      <c r="H530" s="7"/>
      <c r="I530" s="7"/>
      <c r="J530" s="7"/>
      <c r="K530" s="7"/>
      <c r="L530" s="7"/>
      <c r="M530" s="7"/>
      <c r="N530" s="7"/>
      <c r="O530" s="7"/>
      <c r="P530" s="7"/>
      <c r="Q530" s="12"/>
      <c r="R530" s="12"/>
      <c r="S530" s="12"/>
      <c r="T530" s="12"/>
    </row>
    <row r="531" spans="1:20" ht="15.75" x14ac:dyDescent="0.25">
      <c r="A531" s="10"/>
      <c r="B531" s="10"/>
      <c r="C531" s="11"/>
      <c r="D531" s="7"/>
      <c r="E531" s="7"/>
      <c r="F531" s="7"/>
      <c r="G531" s="7"/>
      <c r="H531" s="7"/>
      <c r="I531" s="7"/>
      <c r="J531" s="7"/>
      <c r="K531" s="7"/>
      <c r="L531" s="7"/>
      <c r="M531" s="7"/>
      <c r="N531" s="7"/>
      <c r="O531" s="7"/>
      <c r="P531" s="7"/>
      <c r="Q531" s="12"/>
      <c r="R531" s="12"/>
      <c r="S531" s="12"/>
      <c r="T531" s="12"/>
    </row>
    <row r="532" spans="1:20" ht="15.75" x14ac:dyDescent="0.25">
      <c r="A532" s="10"/>
      <c r="B532" s="10"/>
      <c r="C532" s="11"/>
      <c r="D532" s="7"/>
      <c r="E532" s="7"/>
      <c r="F532" s="7"/>
      <c r="G532" s="7"/>
      <c r="H532" s="7"/>
      <c r="I532" s="7"/>
      <c r="J532" s="7"/>
      <c r="K532" s="7"/>
      <c r="L532" s="7"/>
      <c r="M532" s="7"/>
      <c r="N532" s="7"/>
      <c r="O532" s="7"/>
      <c r="P532" s="7"/>
      <c r="Q532" s="12"/>
      <c r="R532" s="12"/>
      <c r="S532" s="12"/>
      <c r="T532" s="12"/>
    </row>
    <row r="533" spans="1:20" ht="15.75" x14ac:dyDescent="0.25">
      <c r="A533" s="10"/>
      <c r="B533" s="10"/>
      <c r="C533" s="11"/>
      <c r="D533" s="7"/>
      <c r="E533" s="7"/>
      <c r="F533" s="7"/>
      <c r="G533" s="7"/>
      <c r="H533" s="7"/>
      <c r="I533" s="7"/>
      <c r="J533" s="7"/>
      <c r="K533" s="7"/>
      <c r="L533" s="7"/>
      <c r="M533" s="7"/>
      <c r="N533" s="7"/>
      <c r="O533" s="7"/>
      <c r="P533" s="7"/>
      <c r="Q533" s="12"/>
      <c r="R533" s="12"/>
      <c r="S533" s="12"/>
      <c r="T533" s="12"/>
    </row>
    <row r="534" spans="1:20" ht="15.75" x14ac:dyDescent="0.25">
      <c r="A534" s="10"/>
      <c r="B534" s="10"/>
      <c r="C534" s="11"/>
      <c r="D534" s="7"/>
      <c r="E534" s="7"/>
      <c r="F534" s="7"/>
      <c r="G534" s="7"/>
      <c r="H534" s="7"/>
      <c r="I534" s="7"/>
      <c r="J534" s="7"/>
      <c r="K534" s="7"/>
      <c r="L534" s="7"/>
      <c r="M534" s="7"/>
      <c r="N534" s="7"/>
      <c r="O534" s="7"/>
      <c r="P534" s="7"/>
      <c r="Q534" s="12"/>
      <c r="R534" s="12"/>
      <c r="S534" s="12"/>
      <c r="T534" s="12"/>
    </row>
    <row r="535" spans="1:20" ht="15.75" x14ac:dyDescent="0.25">
      <c r="A535" s="10"/>
      <c r="B535" s="10"/>
      <c r="C535" s="11"/>
      <c r="D535" s="7"/>
      <c r="E535" s="7"/>
      <c r="F535" s="7"/>
      <c r="G535" s="7"/>
      <c r="H535" s="7"/>
      <c r="I535" s="7"/>
      <c r="J535" s="7"/>
      <c r="K535" s="7"/>
      <c r="L535" s="7"/>
      <c r="M535" s="7"/>
      <c r="N535" s="7"/>
      <c r="O535" s="7"/>
      <c r="P535" s="7"/>
      <c r="Q535" s="12"/>
      <c r="R535" s="12"/>
      <c r="S535" s="12"/>
      <c r="T535" s="12"/>
    </row>
    <row r="536" spans="1:20" ht="15.75" x14ac:dyDescent="0.25">
      <c r="A536" s="10"/>
      <c r="B536" s="10"/>
      <c r="C536" s="11"/>
      <c r="D536" s="7"/>
      <c r="E536" s="7"/>
      <c r="F536" s="7"/>
      <c r="G536" s="7"/>
      <c r="H536" s="7"/>
      <c r="I536" s="7"/>
      <c r="J536" s="7"/>
      <c r="K536" s="7"/>
      <c r="L536" s="7"/>
      <c r="M536" s="7"/>
      <c r="N536" s="7"/>
      <c r="O536" s="7"/>
      <c r="P536" s="7"/>
      <c r="Q536" s="12"/>
      <c r="R536" s="12"/>
      <c r="S536" s="12"/>
      <c r="T536" s="12"/>
    </row>
    <row r="537" spans="1:20" ht="15.75" x14ac:dyDescent="0.25">
      <c r="A537" s="10"/>
      <c r="B537" s="10"/>
      <c r="C537" s="11"/>
      <c r="D537" s="7"/>
      <c r="E537" s="7"/>
      <c r="F537" s="7"/>
      <c r="G537" s="7"/>
      <c r="H537" s="7"/>
      <c r="I537" s="7"/>
      <c r="J537" s="7"/>
      <c r="K537" s="7"/>
      <c r="L537" s="7"/>
      <c r="M537" s="7"/>
      <c r="N537" s="7"/>
      <c r="O537" s="7"/>
      <c r="P537" s="7"/>
      <c r="Q537" s="12"/>
      <c r="R537" s="12"/>
      <c r="S537" s="12"/>
      <c r="T537" s="12"/>
    </row>
    <row r="538" spans="1:20" ht="15.75" x14ac:dyDescent="0.25">
      <c r="A538" s="10"/>
      <c r="B538" s="10"/>
      <c r="C538" s="11"/>
      <c r="D538" s="7"/>
      <c r="E538" s="7"/>
      <c r="F538" s="7"/>
      <c r="G538" s="7"/>
      <c r="H538" s="7"/>
      <c r="I538" s="7"/>
      <c r="J538" s="7"/>
      <c r="K538" s="7"/>
      <c r="L538" s="7"/>
      <c r="M538" s="7"/>
      <c r="N538" s="7"/>
      <c r="O538" s="7"/>
      <c r="P538" s="7"/>
      <c r="Q538" s="12"/>
      <c r="R538" s="12"/>
      <c r="S538" s="12"/>
      <c r="T538" s="12"/>
    </row>
    <row r="539" spans="1:20" ht="15.75" x14ac:dyDescent="0.25">
      <c r="A539" s="10"/>
      <c r="B539" s="10"/>
      <c r="C539" s="11"/>
      <c r="D539" s="7"/>
      <c r="E539" s="7"/>
      <c r="F539" s="7"/>
      <c r="G539" s="7"/>
      <c r="H539" s="7"/>
      <c r="I539" s="7"/>
      <c r="J539" s="7"/>
      <c r="K539" s="7"/>
      <c r="L539" s="7"/>
      <c r="M539" s="7"/>
      <c r="N539" s="7"/>
      <c r="O539" s="7"/>
      <c r="P539" s="7"/>
      <c r="Q539" s="12"/>
      <c r="R539" s="12"/>
      <c r="S539" s="12"/>
      <c r="T539" s="12"/>
    </row>
    <row r="540" spans="1:20" ht="15.75" x14ac:dyDescent="0.25">
      <c r="A540" s="10"/>
      <c r="B540" s="10"/>
      <c r="C540" s="11"/>
      <c r="D540" s="7"/>
      <c r="E540" s="7"/>
      <c r="F540" s="7"/>
      <c r="G540" s="7"/>
      <c r="H540" s="7"/>
      <c r="I540" s="7"/>
      <c r="J540" s="7"/>
      <c r="K540" s="7"/>
      <c r="L540" s="7"/>
      <c r="M540" s="7"/>
      <c r="N540" s="7"/>
      <c r="O540" s="7"/>
      <c r="P540" s="7"/>
      <c r="Q540" s="12"/>
      <c r="R540" s="12"/>
      <c r="S540" s="12"/>
      <c r="T540" s="12"/>
    </row>
    <row r="541" spans="1:20" ht="15.75" x14ac:dyDescent="0.25">
      <c r="A541" s="10"/>
      <c r="B541" s="10"/>
      <c r="C541" s="11"/>
      <c r="D541" s="7"/>
      <c r="E541" s="7"/>
      <c r="F541" s="7"/>
      <c r="G541" s="7"/>
      <c r="H541" s="7"/>
      <c r="I541" s="7"/>
      <c r="J541" s="7"/>
      <c r="K541" s="7"/>
      <c r="L541" s="7"/>
      <c r="M541" s="7"/>
      <c r="N541" s="7"/>
      <c r="O541" s="7"/>
      <c r="P541" s="7"/>
      <c r="Q541" s="12"/>
      <c r="R541" s="12"/>
      <c r="S541" s="12"/>
      <c r="T541" s="12"/>
    </row>
    <row r="542" spans="1:20" ht="15.75" x14ac:dyDescent="0.25">
      <c r="A542" s="10"/>
      <c r="B542" s="10"/>
      <c r="C542" s="11"/>
      <c r="D542" s="7"/>
      <c r="E542" s="7"/>
      <c r="F542" s="7"/>
      <c r="G542" s="7"/>
      <c r="H542" s="7"/>
      <c r="I542" s="7"/>
      <c r="J542" s="7"/>
      <c r="K542" s="7"/>
      <c r="L542" s="7"/>
      <c r="M542" s="7"/>
      <c r="N542" s="7"/>
      <c r="O542" s="7"/>
      <c r="P542" s="7"/>
      <c r="Q542" s="12"/>
      <c r="R542" s="12"/>
      <c r="S542" s="12"/>
      <c r="T542" s="12"/>
    </row>
    <row r="543" spans="1:20" ht="15.75" x14ac:dyDescent="0.25">
      <c r="A543" s="10"/>
      <c r="B543" s="10"/>
      <c r="C543" s="11"/>
      <c r="D543" s="7"/>
      <c r="E543" s="7"/>
      <c r="F543" s="7"/>
      <c r="G543" s="7"/>
      <c r="H543" s="7"/>
      <c r="I543" s="7"/>
      <c r="J543" s="7"/>
      <c r="K543" s="7"/>
      <c r="L543" s="7"/>
      <c r="M543" s="7"/>
      <c r="N543" s="7"/>
      <c r="O543" s="7"/>
      <c r="P543" s="7"/>
      <c r="Q543" s="12"/>
      <c r="R543" s="12"/>
      <c r="S543" s="12"/>
      <c r="T543" s="12"/>
    </row>
    <row r="544" spans="1:20" ht="15.75" x14ac:dyDescent="0.25">
      <c r="A544" s="10"/>
      <c r="B544" s="10"/>
      <c r="C544" s="11"/>
      <c r="D544" s="7"/>
      <c r="E544" s="7"/>
      <c r="F544" s="7"/>
      <c r="G544" s="7"/>
      <c r="H544" s="7"/>
      <c r="I544" s="7"/>
      <c r="J544" s="7"/>
      <c r="K544" s="7"/>
      <c r="L544" s="7"/>
      <c r="M544" s="7"/>
      <c r="N544" s="7"/>
      <c r="O544" s="7"/>
      <c r="P544" s="7"/>
      <c r="Q544" s="12"/>
      <c r="R544" s="12"/>
      <c r="S544" s="12"/>
      <c r="T544" s="12"/>
    </row>
    <row r="545" spans="1:20" ht="15.75" x14ac:dyDescent="0.25">
      <c r="A545" s="10"/>
      <c r="B545" s="10"/>
      <c r="C545" s="11"/>
      <c r="D545" s="7"/>
      <c r="E545" s="7"/>
      <c r="F545" s="7"/>
      <c r="G545" s="7"/>
      <c r="H545" s="7"/>
      <c r="I545" s="7"/>
      <c r="J545" s="7"/>
      <c r="K545" s="7"/>
      <c r="L545" s="7"/>
      <c r="M545" s="7"/>
      <c r="N545" s="7"/>
      <c r="O545" s="7"/>
      <c r="P545" s="7"/>
      <c r="Q545" s="12"/>
      <c r="R545" s="12"/>
      <c r="S545" s="12"/>
      <c r="T545" s="12"/>
    </row>
    <row r="546" spans="1:20" ht="15.75" x14ac:dyDescent="0.25">
      <c r="A546" s="10"/>
      <c r="B546" s="10"/>
      <c r="C546" s="11"/>
      <c r="D546" s="7"/>
      <c r="E546" s="7"/>
      <c r="F546" s="7"/>
      <c r="G546" s="7"/>
      <c r="H546" s="7"/>
      <c r="I546" s="7"/>
      <c r="J546" s="7"/>
      <c r="K546" s="7"/>
      <c r="L546" s="7"/>
      <c r="M546" s="7"/>
      <c r="N546" s="7"/>
      <c r="O546" s="7"/>
      <c r="P546" s="7"/>
      <c r="Q546" s="12"/>
      <c r="R546" s="12"/>
      <c r="S546" s="12"/>
      <c r="T546" s="12"/>
    </row>
    <row r="547" spans="1:20" ht="15.75" x14ac:dyDescent="0.25">
      <c r="A547" s="10"/>
      <c r="B547" s="10"/>
      <c r="C547" s="11"/>
      <c r="D547" s="7"/>
      <c r="E547" s="7"/>
      <c r="F547" s="7"/>
      <c r="G547" s="7"/>
      <c r="H547" s="7"/>
      <c r="I547" s="7"/>
      <c r="J547" s="7"/>
      <c r="K547" s="7"/>
      <c r="L547" s="7"/>
      <c r="M547" s="7"/>
      <c r="N547" s="7"/>
      <c r="O547" s="7"/>
      <c r="P547" s="7"/>
      <c r="Q547" s="12"/>
      <c r="R547" s="12"/>
      <c r="S547" s="12"/>
      <c r="T547" s="12"/>
    </row>
    <row r="548" spans="1:20" ht="15.75" x14ac:dyDescent="0.25">
      <c r="A548" s="10"/>
      <c r="B548" s="10"/>
      <c r="C548" s="11"/>
      <c r="D548" s="7"/>
      <c r="E548" s="7"/>
      <c r="F548" s="7"/>
      <c r="G548" s="7"/>
      <c r="H548" s="7"/>
      <c r="I548" s="7"/>
      <c r="J548" s="7"/>
      <c r="K548" s="7"/>
      <c r="L548" s="7"/>
      <c r="M548" s="7"/>
      <c r="N548" s="7"/>
      <c r="O548" s="7"/>
      <c r="P548" s="7"/>
      <c r="Q548" s="12"/>
      <c r="R548" s="12"/>
      <c r="S548" s="12"/>
      <c r="T548" s="12"/>
    </row>
    <row r="549" spans="1:20" ht="15.75" x14ac:dyDescent="0.25">
      <c r="A549" s="10"/>
      <c r="B549" s="10"/>
      <c r="C549" s="11"/>
      <c r="D549" s="7"/>
      <c r="E549" s="7"/>
      <c r="F549" s="7"/>
      <c r="G549" s="7"/>
      <c r="H549" s="7"/>
      <c r="I549" s="7"/>
      <c r="J549" s="7"/>
      <c r="K549" s="7"/>
      <c r="L549" s="7"/>
      <c r="M549" s="7"/>
      <c r="N549" s="7"/>
      <c r="O549" s="7"/>
      <c r="P549" s="7"/>
      <c r="Q549" s="12"/>
      <c r="R549" s="12"/>
      <c r="S549" s="12"/>
      <c r="T549" s="12"/>
    </row>
    <row r="550" spans="1:20" ht="15.75" x14ac:dyDescent="0.25">
      <c r="A550" s="10"/>
      <c r="B550" s="10"/>
      <c r="C550" s="11"/>
      <c r="D550" s="7"/>
      <c r="E550" s="7"/>
      <c r="F550" s="7"/>
      <c r="G550" s="7"/>
      <c r="H550" s="7"/>
      <c r="I550" s="7"/>
      <c r="J550" s="7"/>
      <c r="K550" s="7"/>
      <c r="L550" s="7"/>
      <c r="M550" s="7"/>
      <c r="N550" s="7"/>
      <c r="O550" s="7"/>
      <c r="P550" s="7"/>
      <c r="Q550" s="12"/>
      <c r="R550" s="12"/>
      <c r="S550" s="12"/>
      <c r="T550" s="12"/>
    </row>
    <row r="551" spans="1:20" ht="15.75" x14ac:dyDescent="0.25">
      <c r="A551" s="10"/>
      <c r="B551" s="10"/>
      <c r="C551" s="11"/>
      <c r="D551" s="7"/>
      <c r="E551" s="7"/>
      <c r="F551" s="7"/>
      <c r="G551" s="7"/>
      <c r="H551" s="7"/>
      <c r="I551" s="7"/>
      <c r="J551" s="7"/>
      <c r="K551" s="7"/>
      <c r="L551" s="7"/>
      <c r="M551" s="7"/>
      <c r="N551" s="7"/>
      <c r="O551" s="7"/>
      <c r="P551" s="7"/>
      <c r="Q551" s="12"/>
      <c r="R551" s="12"/>
      <c r="S551" s="12"/>
      <c r="T551" s="12"/>
    </row>
    <row r="552" spans="1:20" ht="15.75" x14ac:dyDescent="0.25">
      <c r="A552" s="10"/>
      <c r="B552" s="10"/>
      <c r="C552" s="11"/>
      <c r="D552" s="7"/>
      <c r="E552" s="7"/>
      <c r="F552" s="7"/>
      <c r="G552" s="7"/>
      <c r="H552" s="7"/>
      <c r="I552" s="7"/>
      <c r="J552" s="7"/>
      <c r="K552" s="7"/>
      <c r="L552" s="7"/>
      <c r="M552" s="7"/>
      <c r="N552" s="7"/>
      <c r="O552" s="7"/>
      <c r="P552" s="7"/>
      <c r="Q552" s="12"/>
      <c r="R552" s="12"/>
      <c r="S552" s="12"/>
      <c r="T552" s="12"/>
    </row>
    <row r="553" spans="1:20" ht="15.75" x14ac:dyDescent="0.25">
      <c r="A553" s="10"/>
      <c r="B553" s="10"/>
      <c r="C553" s="11"/>
      <c r="D553" s="7"/>
      <c r="E553" s="7"/>
      <c r="F553" s="7"/>
      <c r="G553" s="7"/>
      <c r="H553" s="7"/>
      <c r="I553" s="7"/>
      <c r="J553" s="7"/>
      <c r="K553" s="7"/>
      <c r="L553" s="7"/>
      <c r="M553" s="7"/>
      <c r="N553" s="7"/>
      <c r="O553" s="7"/>
      <c r="P553" s="7"/>
      <c r="Q553" s="12"/>
      <c r="R553" s="12"/>
      <c r="S553" s="12"/>
      <c r="T553" s="12"/>
    </row>
    <row r="554" spans="1:20" ht="15.75" x14ac:dyDescent="0.25">
      <c r="A554" s="10"/>
      <c r="B554" s="10"/>
      <c r="C554" s="11"/>
      <c r="D554" s="7"/>
      <c r="E554" s="7"/>
      <c r="F554" s="7"/>
      <c r="G554" s="7"/>
      <c r="H554" s="7"/>
      <c r="I554" s="7"/>
      <c r="J554" s="7"/>
      <c r="K554" s="7"/>
      <c r="L554" s="7"/>
      <c r="M554" s="7"/>
      <c r="N554" s="7"/>
      <c r="O554" s="7"/>
      <c r="P554" s="7"/>
      <c r="Q554" s="12"/>
      <c r="R554" s="12"/>
      <c r="S554" s="12"/>
      <c r="T554" s="12"/>
    </row>
    <row r="555" spans="1:20" ht="15.75" x14ac:dyDescent="0.25">
      <c r="A555" s="10"/>
      <c r="B555" s="10"/>
      <c r="C555" s="11"/>
      <c r="D555" s="7"/>
      <c r="E555" s="7"/>
      <c r="F555" s="7"/>
      <c r="G555" s="7"/>
      <c r="H555" s="7"/>
      <c r="I555" s="7"/>
      <c r="J555" s="7"/>
      <c r="K555" s="7"/>
      <c r="L555" s="7"/>
      <c r="M555" s="7"/>
      <c r="N555" s="7"/>
      <c r="O555" s="7"/>
      <c r="P555" s="7"/>
      <c r="Q555" s="12"/>
      <c r="R555" s="12"/>
      <c r="S555" s="12"/>
      <c r="T555" s="12"/>
    </row>
    <row r="556" spans="1:20" ht="15.75" x14ac:dyDescent="0.25">
      <c r="A556" s="10"/>
      <c r="B556" s="10"/>
      <c r="C556" s="11"/>
      <c r="D556" s="7"/>
      <c r="E556" s="7"/>
      <c r="F556" s="7"/>
      <c r="G556" s="7"/>
      <c r="H556" s="7"/>
      <c r="I556" s="7"/>
      <c r="J556" s="7"/>
      <c r="K556" s="7"/>
      <c r="L556" s="7"/>
      <c r="M556" s="7"/>
      <c r="N556" s="7"/>
      <c r="O556" s="7"/>
      <c r="P556" s="7"/>
      <c r="Q556" s="12"/>
      <c r="R556" s="12"/>
      <c r="S556" s="12"/>
      <c r="T556" s="12"/>
    </row>
    <row r="557" spans="1:20" ht="15.75" x14ac:dyDescent="0.25">
      <c r="A557" s="10"/>
      <c r="B557" s="10"/>
      <c r="C557" s="11"/>
      <c r="D557" s="7"/>
      <c r="E557" s="7"/>
      <c r="F557" s="7"/>
      <c r="G557" s="7"/>
      <c r="H557" s="7"/>
      <c r="I557" s="7"/>
      <c r="J557" s="7"/>
      <c r="K557" s="7"/>
      <c r="L557" s="7"/>
      <c r="M557" s="7"/>
      <c r="N557" s="7"/>
      <c r="O557" s="7"/>
      <c r="P557" s="7"/>
      <c r="Q557" s="12"/>
      <c r="R557" s="12"/>
      <c r="S557" s="12"/>
      <c r="T557" s="12"/>
    </row>
    <row r="558" spans="1:20" ht="15.75" x14ac:dyDescent="0.25">
      <c r="A558" s="10"/>
      <c r="B558" s="10"/>
      <c r="C558" s="11"/>
      <c r="D558" s="7"/>
      <c r="E558" s="7"/>
      <c r="F558" s="7"/>
      <c r="G558" s="7"/>
      <c r="H558" s="7"/>
      <c r="I558" s="7"/>
      <c r="J558" s="7"/>
      <c r="K558" s="7"/>
      <c r="L558" s="7"/>
      <c r="M558" s="7"/>
      <c r="N558" s="7"/>
      <c r="O558" s="7"/>
      <c r="P558" s="7"/>
      <c r="Q558" s="12"/>
      <c r="R558" s="12"/>
      <c r="S558" s="12"/>
      <c r="T558" s="12"/>
    </row>
    <row r="559" spans="1:20" ht="15.75" x14ac:dyDescent="0.25">
      <c r="A559" s="10"/>
      <c r="B559" s="10"/>
      <c r="C559" s="11"/>
      <c r="D559" s="7"/>
      <c r="E559" s="7"/>
      <c r="F559" s="7"/>
      <c r="G559" s="7"/>
      <c r="H559" s="7"/>
      <c r="I559" s="7"/>
      <c r="J559" s="7"/>
      <c r="K559" s="7"/>
      <c r="L559" s="7"/>
      <c r="M559" s="7"/>
      <c r="N559" s="7"/>
      <c r="O559" s="7"/>
      <c r="P559" s="7"/>
      <c r="Q559" s="12"/>
      <c r="R559" s="12"/>
      <c r="S559" s="12"/>
      <c r="T559" s="12"/>
    </row>
    <row r="560" spans="1:20" ht="15.75" x14ac:dyDescent="0.25">
      <c r="A560" s="10"/>
      <c r="B560" s="10"/>
      <c r="C560" s="11"/>
      <c r="D560" s="7"/>
      <c r="E560" s="7"/>
      <c r="F560" s="7"/>
      <c r="G560" s="7"/>
      <c r="H560" s="7"/>
      <c r="I560" s="7"/>
      <c r="J560" s="7"/>
      <c r="K560" s="7"/>
      <c r="L560" s="7"/>
      <c r="M560" s="7"/>
      <c r="N560" s="7"/>
      <c r="O560" s="7"/>
      <c r="P560" s="7"/>
      <c r="Q560" s="12"/>
      <c r="R560" s="12"/>
      <c r="S560" s="12"/>
      <c r="T560" s="12"/>
    </row>
    <row r="561" spans="1:20" ht="15.75" x14ac:dyDescent="0.25">
      <c r="A561" s="10"/>
      <c r="B561" s="10"/>
      <c r="C561" s="11"/>
      <c r="D561" s="7"/>
      <c r="E561" s="7"/>
      <c r="F561" s="7"/>
      <c r="G561" s="7"/>
      <c r="H561" s="7"/>
      <c r="I561" s="7"/>
      <c r="J561" s="7"/>
      <c r="K561" s="7"/>
      <c r="L561" s="7"/>
      <c r="M561" s="7"/>
      <c r="N561" s="7"/>
      <c r="O561" s="7"/>
      <c r="P561" s="7"/>
      <c r="Q561" s="12"/>
      <c r="R561" s="12"/>
      <c r="S561" s="12"/>
      <c r="T561" s="12"/>
    </row>
    <row r="562" spans="1:20" ht="15.75" x14ac:dyDescent="0.25">
      <c r="A562" s="10"/>
      <c r="B562" s="10"/>
      <c r="C562" s="11"/>
      <c r="D562" s="7"/>
      <c r="E562" s="7"/>
      <c r="F562" s="7"/>
      <c r="G562" s="7"/>
      <c r="H562" s="7"/>
      <c r="I562" s="7"/>
      <c r="J562" s="7"/>
      <c r="K562" s="7"/>
      <c r="L562" s="7"/>
      <c r="M562" s="7"/>
      <c r="N562" s="7"/>
      <c r="O562" s="7"/>
      <c r="P562" s="7"/>
      <c r="Q562" s="12"/>
      <c r="R562" s="12"/>
      <c r="S562" s="12"/>
      <c r="T562" s="12"/>
    </row>
    <row r="563" spans="1:20" ht="15.75" x14ac:dyDescent="0.25">
      <c r="A563" s="10"/>
      <c r="B563" s="10"/>
      <c r="C563" s="11"/>
      <c r="D563" s="7"/>
      <c r="E563" s="7"/>
      <c r="F563" s="7"/>
      <c r="G563" s="7"/>
      <c r="H563" s="7"/>
      <c r="I563" s="7"/>
      <c r="J563" s="7"/>
      <c r="K563" s="7"/>
      <c r="L563" s="7"/>
      <c r="M563" s="7"/>
      <c r="N563" s="7"/>
      <c r="O563" s="7"/>
      <c r="P563" s="7"/>
      <c r="Q563" s="12"/>
      <c r="R563" s="12"/>
      <c r="S563" s="12"/>
      <c r="T563" s="12"/>
    </row>
    <row r="564" spans="1:20" ht="15.75" x14ac:dyDescent="0.25">
      <c r="A564" s="10"/>
      <c r="B564" s="10"/>
      <c r="C564" s="11"/>
      <c r="D564" s="7"/>
      <c r="E564" s="7"/>
      <c r="F564" s="7"/>
      <c r="G564" s="7"/>
      <c r="H564" s="7"/>
      <c r="I564" s="7"/>
      <c r="J564" s="7"/>
      <c r="K564" s="7"/>
      <c r="L564" s="7"/>
      <c r="M564" s="7"/>
      <c r="N564" s="7"/>
      <c r="O564" s="7"/>
      <c r="P564" s="7"/>
      <c r="Q564" s="12"/>
      <c r="R564" s="12"/>
      <c r="S564" s="12"/>
      <c r="T564" s="12"/>
    </row>
    <row r="565" spans="1:20" ht="15.75" x14ac:dyDescent="0.25">
      <c r="A565" s="10"/>
      <c r="B565" s="10"/>
      <c r="C565" s="11"/>
      <c r="D565" s="7"/>
      <c r="E565" s="7"/>
      <c r="F565" s="7"/>
      <c r="G565" s="7"/>
      <c r="H565" s="7"/>
      <c r="I565" s="7"/>
      <c r="J565" s="7"/>
      <c r="K565" s="7"/>
      <c r="L565" s="7"/>
      <c r="M565" s="7"/>
      <c r="N565" s="7"/>
      <c r="O565" s="7"/>
      <c r="P565" s="7"/>
      <c r="Q565" s="12"/>
      <c r="R565" s="12"/>
      <c r="S565" s="12"/>
      <c r="T565" s="12"/>
    </row>
    <row r="566" spans="1:20" ht="15.75" x14ac:dyDescent="0.25">
      <c r="A566" s="10"/>
      <c r="B566" s="10"/>
      <c r="C566" s="11"/>
      <c r="D566" s="7"/>
      <c r="E566" s="7"/>
      <c r="F566" s="7"/>
      <c r="G566" s="7"/>
      <c r="H566" s="7"/>
      <c r="I566" s="7"/>
      <c r="J566" s="7"/>
      <c r="K566" s="7"/>
      <c r="L566" s="7"/>
      <c r="M566" s="7"/>
      <c r="N566" s="7"/>
      <c r="O566" s="7"/>
      <c r="P566" s="7"/>
      <c r="Q566" s="12"/>
      <c r="R566" s="12"/>
      <c r="S566" s="12"/>
      <c r="T566" s="12"/>
    </row>
    <row r="567" spans="1:20" ht="15.75" x14ac:dyDescent="0.25">
      <c r="A567" s="10"/>
      <c r="B567" s="10"/>
      <c r="C567" s="11"/>
      <c r="D567" s="7"/>
      <c r="E567" s="7"/>
      <c r="F567" s="7"/>
      <c r="G567" s="7"/>
      <c r="H567" s="7"/>
      <c r="I567" s="7"/>
      <c r="J567" s="7"/>
      <c r="K567" s="7"/>
      <c r="L567" s="7"/>
      <c r="M567" s="7"/>
      <c r="N567" s="7"/>
      <c r="O567" s="7"/>
      <c r="P567" s="7"/>
      <c r="Q567" s="12"/>
      <c r="R567" s="12"/>
      <c r="S567" s="12"/>
      <c r="T567" s="12"/>
    </row>
    <row r="568" spans="1:20" ht="15.75" x14ac:dyDescent="0.25">
      <c r="A568" s="10"/>
      <c r="B568" s="10"/>
      <c r="C568" s="11"/>
      <c r="D568" s="7"/>
      <c r="E568" s="7"/>
      <c r="F568" s="7"/>
      <c r="G568" s="7"/>
      <c r="H568" s="7"/>
      <c r="I568" s="7"/>
      <c r="J568" s="7"/>
      <c r="K568" s="7"/>
      <c r="L568" s="7"/>
      <c r="M568" s="7"/>
      <c r="N568" s="7"/>
      <c r="O568" s="7"/>
      <c r="P568" s="7"/>
      <c r="Q568" s="12"/>
      <c r="R568" s="12"/>
      <c r="S568" s="12"/>
      <c r="T568" s="12"/>
    </row>
    <row r="569" spans="1:20" ht="15.75" x14ac:dyDescent="0.25">
      <c r="A569" s="10"/>
      <c r="B569" s="10"/>
      <c r="C569" s="11"/>
      <c r="D569" s="7"/>
      <c r="E569" s="7"/>
      <c r="F569" s="7"/>
      <c r="G569" s="7"/>
      <c r="H569" s="7"/>
      <c r="I569" s="7"/>
      <c r="J569" s="7"/>
      <c r="K569" s="7"/>
      <c r="L569" s="7"/>
      <c r="M569" s="7"/>
      <c r="N569" s="7"/>
      <c r="O569" s="7"/>
      <c r="P569" s="7"/>
      <c r="Q569" s="12"/>
      <c r="R569" s="12"/>
      <c r="S569" s="12"/>
      <c r="T569" s="12"/>
    </row>
    <row r="570" spans="1:20" ht="15.75" x14ac:dyDescent="0.25">
      <c r="A570" s="10"/>
      <c r="B570" s="10"/>
      <c r="C570" s="11"/>
      <c r="D570" s="7"/>
      <c r="E570" s="7"/>
      <c r="F570" s="7"/>
      <c r="G570" s="7"/>
      <c r="H570" s="7"/>
      <c r="I570" s="7"/>
      <c r="J570" s="7"/>
      <c r="K570" s="7"/>
      <c r="L570" s="7"/>
      <c r="M570" s="7"/>
      <c r="N570" s="7"/>
      <c r="O570" s="7"/>
      <c r="P570" s="7"/>
      <c r="Q570" s="12"/>
      <c r="R570" s="12"/>
      <c r="S570" s="12"/>
      <c r="T570" s="12"/>
    </row>
    <row r="571" spans="1:20" ht="15.75" x14ac:dyDescent="0.25">
      <c r="A571" s="10"/>
      <c r="B571" s="10"/>
      <c r="C571" s="11"/>
      <c r="D571" s="7"/>
      <c r="E571" s="7"/>
      <c r="F571" s="7"/>
      <c r="G571" s="7"/>
      <c r="H571" s="7"/>
      <c r="I571" s="7"/>
      <c r="J571" s="7"/>
      <c r="K571" s="7"/>
      <c r="L571" s="7"/>
      <c r="M571" s="7"/>
      <c r="N571" s="7"/>
      <c r="O571" s="7"/>
      <c r="P571" s="7"/>
      <c r="Q571" s="12"/>
      <c r="R571" s="12"/>
      <c r="S571" s="12"/>
      <c r="T571" s="12"/>
    </row>
    <row r="572" spans="1:20" ht="15.75" x14ac:dyDescent="0.25">
      <c r="A572" s="10"/>
      <c r="B572" s="10"/>
      <c r="C572" s="11"/>
      <c r="D572" s="7"/>
      <c r="E572" s="7"/>
      <c r="F572" s="7"/>
      <c r="G572" s="7"/>
      <c r="H572" s="7"/>
      <c r="I572" s="7"/>
      <c r="J572" s="7"/>
      <c r="K572" s="7"/>
      <c r="L572" s="7"/>
      <c r="M572" s="7"/>
      <c r="N572" s="7"/>
      <c r="O572" s="7"/>
      <c r="P572" s="7"/>
      <c r="Q572" s="12"/>
      <c r="R572" s="12"/>
      <c r="S572" s="12"/>
      <c r="T572" s="12"/>
    </row>
    <row r="573" spans="1:20" ht="15.75" x14ac:dyDescent="0.25">
      <c r="A573" s="10"/>
      <c r="B573" s="10"/>
      <c r="C573" s="11"/>
      <c r="D573" s="7"/>
      <c r="E573" s="7"/>
      <c r="F573" s="7"/>
      <c r="G573" s="7"/>
      <c r="H573" s="7"/>
      <c r="I573" s="7"/>
      <c r="J573" s="7"/>
      <c r="K573" s="7"/>
      <c r="L573" s="7"/>
      <c r="M573" s="7"/>
      <c r="N573" s="7"/>
      <c r="O573" s="7"/>
      <c r="P573" s="7"/>
      <c r="Q573" s="12"/>
      <c r="R573" s="12"/>
      <c r="S573" s="12"/>
      <c r="T573" s="12"/>
    </row>
    <row r="574" spans="1:20" ht="15.75" x14ac:dyDescent="0.25">
      <c r="A574" s="10"/>
      <c r="B574" s="10"/>
      <c r="C574" s="11"/>
      <c r="D574" s="7"/>
      <c r="E574" s="7"/>
      <c r="F574" s="7"/>
      <c r="G574" s="7"/>
      <c r="H574" s="7"/>
      <c r="I574" s="7"/>
      <c r="J574" s="7"/>
      <c r="K574" s="7"/>
      <c r="L574" s="7"/>
      <c r="M574" s="7"/>
      <c r="N574" s="7"/>
      <c r="O574" s="7"/>
      <c r="P574" s="7"/>
      <c r="Q574" s="12"/>
      <c r="R574" s="12"/>
      <c r="S574" s="12"/>
      <c r="T574" s="12"/>
    </row>
    <row r="575" spans="1:20" ht="15.75" x14ac:dyDescent="0.25">
      <c r="A575" s="10"/>
      <c r="B575" s="10"/>
      <c r="C575" s="11"/>
      <c r="D575" s="7"/>
      <c r="E575" s="7"/>
      <c r="F575" s="7"/>
      <c r="G575" s="7"/>
      <c r="H575" s="7"/>
      <c r="I575" s="7"/>
      <c r="J575" s="7"/>
      <c r="K575" s="7"/>
      <c r="L575" s="7"/>
      <c r="M575" s="7"/>
      <c r="N575" s="7"/>
      <c r="O575" s="7"/>
      <c r="P575" s="7"/>
      <c r="Q575" s="12"/>
      <c r="R575" s="12"/>
      <c r="S575" s="12"/>
      <c r="T575" s="12"/>
    </row>
    <row r="576" spans="1:20" ht="15.75" x14ac:dyDescent="0.25">
      <c r="A576" s="10"/>
      <c r="B576" s="10"/>
      <c r="C576" s="11"/>
      <c r="D576" s="7"/>
      <c r="E576" s="7"/>
      <c r="F576" s="7"/>
      <c r="G576" s="7"/>
      <c r="H576" s="7"/>
      <c r="I576" s="7"/>
      <c r="J576" s="7"/>
      <c r="K576" s="7"/>
      <c r="L576" s="7"/>
      <c r="M576" s="7"/>
      <c r="N576" s="7"/>
      <c r="O576" s="7"/>
      <c r="P576" s="7"/>
      <c r="Q576" s="12"/>
      <c r="R576" s="12"/>
      <c r="S576" s="12"/>
      <c r="T576" s="12"/>
    </row>
    <row r="577" spans="1:20" ht="15.75" x14ac:dyDescent="0.25">
      <c r="A577" s="10"/>
      <c r="B577" s="10"/>
      <c r="C577" s="11"/>
      <c r="D577" s="7"/>
      <c r="E577" s="7"/>
      <c r="F577" s="7"/>
      <c r="G577" s="7"/>
      <c r="H577" s="7"/>
      <c r="I577" s="7"/>
      <c r="J577" s="7"/>
      <c r="K577" s="7"/>
      <c r="L577" s="7"/>
      <c r="M577" s="7"/>
      <c r="N577" s="7"/>
      <c r="O577" s="7"/>
      <c r="P577" s="7"/>
      <c r="Q577" s="12"/>
      <c r="R577" s="12"/>
      <c r="S577" s="12"/>
      <c r="T577" s="12"/>
    </row>
    <row r="578" spans="1:20" ht="15.75" x14ac:dyDescent="0.25">
      <c r="A578" s="10"/>
      <c r="B578" s="10"/>
      <c r="C578" s="11"/>
      <c r="D578" s="7"/>
      <c r="E578" s="7"/>
      <c r="F578" s="7"/>
      <c r="G578" s="7"/>
      <c r="H578" s="7"/>
      <c r="I578" s="7"/>
      <c r="J578" s="7"/>
      <c r="K578" s="7"/>
      <c r="L578" s="7"/>
      <c r="M578" s="7"/>
      <c r="N578" s="7"/>
      <c r="O578" s="7"/>
      <c r="P578" s="7"/>
      <c r="Q578" s="12"/>
      <c r="R578" s="12"/>
      <c r="S578" s="12"/>
      <c r="T578" s="12"/>
    </row>
    <row r="579" spans="1:20" ht="15.75" x14ac:dyDescent="0.25">
      <c r="A579" s="10"/>
      <c r="B579" s="10"/>
      <c r="C579" s="11"/>
      <c r="D579" s="7"/>
      <c r="E579" s="7"/>
      <c r="F579" s="7"/>
      <c r="G579" s="7"/>
      <c r="H579" s="7"/>
      <c r="I579" s="7"/>
      <c r="J579" s="7"/>
      <c r="K579" s="7"/>
      <c r="L579" s="7"/>
      <c r="M579" s="7"/>
      <c r="N579" s="7"/>
      <c r="O579" s="7"/>
      <c r="P579" s="7"/>
      <c r="Q579" s="12"/>
      <c r="R579" s="12"/>
      <c r="S579" s="12"/>
      <c r="T579" s="12"/>
    </row>
    <row r="580" spans="1:20" ht="15.75" x14ac:dyDescent="0.25">
      <c r="A580" s="10"/>
      <c r="B580" s="10"/>
      <c r="C580" s="11"/>
      <c r="D580" s="7"/>
      <c r="E580" s="7"/>
      <c r="F580" s="7"/>
      <c r="G580" s="7"/>
      <c r="H580" s="7"/>
      <c r="I580" s="7"/>
      <c r="J580" s="7"/>
      <c r="K580" s="7"/>
      <c r="L580" s="7"/>
      <c r="M580" s="7"/>
      <c r="N580" s="7"/>
      <c r="O580" s="7"/>
      <c r="P580" s="7"/>
      <c r="Q580" s="12"/>
      <c r="R580" s="12"/>
      <c r="S580" s="12"/>
      <c r="T580" s="12"/>
    </row>
    <row r="581" spans="1:20" ht="15.75" x14ac:dyDescent="0.25">
      <c r="A581" s="10"/>
      <c r="B581" s="10"/>
      <c r="C581" s="11"/>
      <c r="D581" s="7"/>
      <c r="E581" s="7"/>
      <c r="F581" s="7"/>
      <c r="G581" s="7"/>
      <c r="H581" s="7"/>
      <c r="I581" s="7"/>
      <c r="J581" s="7"/>
      <c r="K581" s="7"/>
      <c r="L581" s="7"/>
      <c r="M581" s="7"/>
      <c r="N581" s="7"/>
      <c r="O581" s="7"/>
      <c r="P581" s="7"/>
      <c r="Q581" s="12"/>
      <c r="R581" s="12"/>
      <c r="S581" s="12"/>
      <c r="T581" s="12"/>
    </row>
    <row r="582" spans="1:20" ht="15.75" x14ac:dyDescent="0.25">
      <c r="A582" s="10"/>
      <c r="B582" s="10"/>
      <c r="C582" s="11"/>
      <c r="D582" s="7"/>
      <c r="E582" s="7"/>
      <c r="F582" s="7"/>
      <c r="G582" s="7"/>
      <c r="H582" s="7"/>
      <c r="I582" s="7"/>
      <c r="J582" s="7"/>
      <c r="K582" s="7"/>
      <c r="L582" s="7"/>
      <c r="M582" s="7"/>
      <c r="N582" s="7"/>
      <c r="O582" s="7"/>
      <c r="P582" s="7"/>
      <c r="Q582" s="12"/>
      <c r="R582" s="12"/>
      <c r="S582" s="12"/>
      <c r="T582" s="12"/>
    </row>
    <row r="583" spans="1:20" ht="15.75" x14ac:dyDescent="0.25">
      <c r="A583" s="10"/>
      <c r="B583" s="10"/>
      <c r="C583" s="11"/>
      <c r="D583" s="7"/>
      <c r="E583" s="7"/>
      <c r="F583" s="7"/>
      <c r="G583" s="7"/>
      <c r="H583" s="7"/>
      <c r="I583" s="7"/>
      <c r="J583" s="7"/>
      <c r="K583" s="7"/>
      <c r="L583" s="7"/>
      <c r="M583" s="7"/>
      <c r="N583" s="7"/>
      <c r="O583" s="7"/>
      <c r="P583" s="7"/>
      <c r="Q583" s="12"/>
      <c r="R583" s="12"/>
      <c r="S583" s="12"/>
      <c r="T583" s="12"/>
    </row>
    <row r="584" spans="1:20" ht="15.75" x14ac:dyDescent="0.25">
      <c r="A584" s="10"/>
      <c r="B584" s="10"/>
      <c r="C584" s="11"/>
      <c r="D584" s="7"/>
      <c r="E584" s="7"/>
      <c r="F584" s="7"/>
      <c r="G584" s="7"/>
      <c r="H584" s="7"/>
      <c r="I584" s="7"/>
      <c r="J584" s="7"/>
      <c r="K584" s="7"/>
      <c r="L584" s="7"/>
      <c r="M584" s="7"/>
      <c r="N584" s="7"/>
      <c r="O584" s="7"/>
      <c r="P584" s="7"/>
      <c r="Q584" s="12"/>
      <c r="R584" s="12"/>
      <c r="S584" s="12"/>
      <c r="T584" s="12"/>
    </row>
    <row r="585" spans="1:20" ht="15.75" x14ac:dyDescent="0.25">
      <c r="A585" s="10"/>
      <c r="B585" s="10"/>
      <c r="C585" s="11"/>
      <c r="D585" s="7"/>
      <c r="E585" s="7"/>
      <c r="F585" s="7"/>
      <c r="G585" s="7"/>
      <c r="H585" s="7"/>
      <c r="I585" s="7"/>
      <c r="J585" s="7"/>
      <c r="K585" s="7"/>
      <c r="L585" s="7"/>
      <c r="M585" s="7"/>
      <c r="N585" s="7"/>
      <c r="O585" s="7"/>
      <c r="P585" s="7"/>
      <c r="Q585" s="12"/>
      <c r="R585" s="12"/>
      <c r="S585" s="12"/>
      <c r="T585" s="12"/>
    </row>
    <row r="586" spans="1:20" ht="15.75" x14ac:dyDescent="0.25">
      <c r="A586" s="10"/>
      <c r="B586" s="10"/>
      <c r="C586" s="11"/>
      <c r="D586" s="7"/>
      <c r="E586" s="7"/>
      <c r="F586" s="7"/>
      <c r="G586" s="7"/>
      <c r="H586" s="7"/>
      <c r="I586" s="7"/>
      <c r="J586" s="7"/>
      <c r="K586" s="7"/>
      <c r="L586" s="7"/>
      <c r="M586" s="7"/>
      <c r="N586" s="7"/>
      <c r="O586" s="7"/>
      <c r="P586" s="7"/>
      <c r="Q586" s="12"/>
      <c r="R586" s="12"/>
      <c r="S586" s="12"/>
      <c r="T586" s="12"/>
    </row>
    <row r="587" spans="1:20" ht="15.75" x14ac:dyDescent="0.25">
      <c r="A587" s="10"/>
      <c r="B587" s="10"/>
      <c r="C587" s="11"/>
      <c r="D587" s="7"/>
      <c r="E587" s="7"/>
      <c r="F587" s="7"/>
      <c r="G587" s="7"/>
      <c r="H587" s="7"/>
      <c r="I587" s="7"/>
      <c r="J587" s="7"/>
      <c r="K587" s="7"/>
      <c r="L587" s="7"/>
      <c r="M587" s="7"/>
      <c r="N587" s="7"/>
      <c r="O587" s="7"/>
      <c r="P587" s="7"/>
      <c r="Q587" s="12"/>
      <c r="R587" s="12"/>
      <c r="S587" s="12"/>
      <c r="T587" s="12"/>
    </row>
    <row r="588" spans="1:20" ht="15.75" x14ac:dyDescent="0.25">
      <c r="A588" s="10"/>
      <c r="B588" s="10"/>
      <c r="C588" s="11"/>
      <c r="D588" s="7"/>
      <c r="E588" s="7"/>
      <c r="F588" s="7"/>
      <c r="G588" s="7"/>
      <c r="H588" s="7"/>
      <c r="I588" s="7"/>
      <c r="J588" s="7"/>
      <c r="K588" s="7"/>
      <c r="L588" s="7"/>
      <c r="M588" s="7"/>
      <c r="N588" s="7"/>
      <c r="O588" s="7"/>
      <c r="P588" s="7"/>
      <c r="Q588" s="12"/>
      <c r="R588" s="12"/>
      <c r="S588" s="12"/>
      <c r="T588" s="12"/>
    </row>
    <row r="589" spans="1:20" ht="15.75" x14ac:dyDescent="0.25">
      <c r="A589" s="10"/>
      <c r="B589" s="10"/>
      <c r="C589" s="11"/>
      <c r="D589" s="7"/>
      <c r="E589" s="7"/>
      <c r="F589" s="7"/>
      <c r="G589" s="7"/>
      <c r="H589" s="7"/>
      <c r="I589" s="7"/>
      <c r="J589" s="7"/>
      <c r="K589" s="7"/>
      <c r="L589" s="7"/>
      <c r="M589" s="7"/>
      <c r="N589" s="7"/>
      <c r="O589" s="7"/>
      <c r="P589" s="7"/>
      <c r="Q589" s="12"/>
      <c r="R589" s="12"/>
      <c r="S589" s="12"/>
      <c r="T589" s="12"/>
    </row>
    <row r="590" spans="1:20" ht="15.75" x14ac:dyDescent="0.25">
      <c r="A590" s="10"/>
      <c r="B590" s="10"/>
      <c r="C590" s="11"/>
      <c r="D590" s="7"/>
      <c r="E590" s="7"/>
      <c r="F590" s="7"/>
      <c r="G590" s="7"/>
      <c r="H590" s="7"/>
      <c r="I590" s="7"/>
      <c r="J590" s="7"/>
      <c r="K590" s="7"/>
      <c r="L590" s="7"/>
      <c r="M590" s="7"/>
      <c r="N590" s="7"/>
      <c r="O590" s="7"/>
      <c r="P590" s="7"/>
      <c r="Q590" s="12"/>
      <c r="R590" s="12"/>
      <c r="S590" s="12"/>
      <c r="T590" s="12"/>
    </row>
    <row r="591" spans="1:20" ht="15.75" x14ac:dyDescent="0.25">
      <c r="A591" s="10"/>
      <c r="B591" s="10"/>
      <c r="C591" s="11"/>
      <c r="D591" s="7"/>
      <c r="E591" s="7"/>
      <c r="F591" s="7"/>
      <c r="G591" s="7"/>
      <c r="H591" s="7"/>
      <c r="I591" s="7"/>
      <c r="J591" s="7"/>
      <c r="K591" s="7"/>
      <c r="L591" s="7"/>
      <c r="M591" s="7"/>
      <c r="N591" s="7"/>
      <c r="O591" s="7"/>
      <c r="P591" s="7"/>
      <c r="Q591" s="12"/>
      <c r="R591" s="12"/>
      <c r="S591" s="12"/>
      <c r="T591" s="12"/>
    </row>
    <row r="592" spans="1:20" ht="15.75" x14ac:dyDescent="0.25">
      <c r="A592" s="10"/>
      <c r="B592" s="10"/>
      <c r="C592" s="11"/>
      <c r="D592" s="7"/>
      <c r="E592" s="7"/>
      <c r="F592" s="7"/>
      <c r="G592" s="7"/>
      <c r="H592" s="7"/>
      <c r="I592" s="7"/>
      <c r="J592" s="7"/>
      <c r="K592" s="7"/>
      <c r="L592" s="7"/>
      <c r="M592" s="7"/>
      <c r="N592" s="7"/>
      <c r="O592" s="7"/>
      <c r="P592" s="7"/>
      <c r="Q592" s="12"/>
      <c r="R592" s="12"/>
      <c r="S592" s="12"/>
      <c r="T592" s="12"/>
    </row>
    <row r="593" spans="1:20" ht="15.75" x14ac:dyDescent="0.25">
      <c r="A593" s="10"/>
      <c r="B593" s="10"/>
      <c r="C593" s="11"/>
      <c r="D593" s="7"/>
      <c r="E593" s="7"/>
      <c r="F593" s="7"/>
      <c r="G593" s="7"/>
      <c r="H593" s="7"/>
      <c r="I593" s="7"/>
      <c r="J593" s="7"/>
      <c r="K593" s="7"/>
      <c r="L593" s="7"/>
      <c r="M593" s="7"/>
      <c r="N593" s="7"/>
      <c r="O593" s="7"/>
      <c r="P593" s="7"/>
      <c r="Q593" s="12"/>
      <c r="R593" s="12"/>
      <c r="S593" s="12"/>
      <c r="T593" s="12"/>
    </row>
    <row r="594" spans="1:20" ht="15.75" x14ac:dyDescent="0.25">
      <c r="A594" s="10"/>
      <c r="B594" s="10"/>
      <c r="C594" s="11"/>
      <c r="D594" s="7"/>
      <c r="E594" s="7"/>
      <c r="F594" s="7"/>
      <c r="G594" s="7"/>
      <c r="H594" s="7"/>
      <c r="I594" s="7"/>
      <c r="J594" s="7"/>
      <c r="K594" s="7"/>
      <c r="L594" s="7"/>
      <c r="M594" s="7"/>
      <c r="N594" s="7"/>
      <c r="O594" s="7"/>
      <c r="P594" s="7"/>
      <c r="Q594" s="12"/>
      <c r="R594" s="12"/>
      <c r="S594" s="12"/>
      <c r="T594" s="12"/>
    </row>
    <row r="595" spans="1:20" ht="15.75" x14ac:dyDescent="0.25">
      <c r="A595" s="10"/>
      <c r="B595" s="10"/>
      <c r="C595" s="11"/>
      <c r="D595" s="7"/>
      <c r="E595" s="7"/>
      <c r="F595" s="7"/>
      <c r="G595" s="7"/>
      <c r="H595" s="7"/>
      <c r="I595" s="7"/>
      <c r="J595" s="7"/>
      <c r="K595" s="7"/>
      <c r="L595" s="7"/>
      <c r="M595" s="7"/>
      <c r="N595" s="7"/>
      <c r="O595" s="7"/>
      <c r="P595" s="7"/>
      <c r="Q595" s="12"/>
      <c r="R595" s="12"/>
      <c r="S595" s="12"/>
      <c r="T595" s="12"/>
    </row>
    <row r="596" spans="1:20" ht="15.75" x14ac:dyDescent="0.25">
      <c r="A596" s="10"/>
      <c r="B596" s="10"/>
      <c r="C596" s="11"/>
      <c r="D596" s="7"/>
      <c r="E596" s="7"/>
      <c r="F596" s="7"/>
      <c r="G596" s="7"/>
      <c r="H596" s="7"/>
      <c r="I596" s="7"/>
      <c r="J596" s="7"/>
      <c r="K596" s="7"/>
      <c r="L596" s="7"/>
      <c r="M596" s="7"/>
      <c r="N596" s="7"/>
      <c r="O596" s="7"/>
      <c r="P596" s="7"/>
      <c r="Q596" s="12"/>
      <c r="R596" s="12"/>
      <c r="S596" s="12"/>
      <c r="T596" s="12"/>
    </row>
    <row r="597" spans="1:20" ht="15.75" x14ac:dyDescent="0.25">
      <c r="A597" s="10"/>
      <c r="B597" s="10"/>
      <c r="C597" s="11"/>
      <c r="D597" s="7"/>
      <c r="E597" s="7"/>
      <c r="F597" s="7"/>
      <c r="G597" s="7"/>
      <c r="H597" s="7"/>
      <c r="I597" s="7"/>
      <c r="J597" s="7"/>
      <c r="K597" s="7"/>
      <c r="L597" s="7"/>
      <c r="M597" s="7"/>
      <c r="N597" s="7"/>
      <c r="O597" s="7"/>
      <c r="P597" s="7"/>
      <c r="Q597" s="12"/>
      <c r="R597" s="12"/>
      <c r="S597" s="12"/>
      <c r="T597" s="12"/>
    </row>
    <row r="598" spans="1:20" ht="15.75" x14ac:dyDescent="0.25">
      <c r="A598" s="10"/>
      <c r="B598" s="10"/>
      <c r="C598" s="11"/>
      <c r="D598" s="7"/>
      <c r="E598" s="7"/>
      <c r="F598" s="7"/>
      <c r="G598" s="7"/>
      <c r="H598" s="7"/>
      <c r="I598" s="7"/>
      <c r="J598" s="7"/>
      <c r="K598" s="7"/>
      <c r="L598" s="7"/>
      <c r="M598" s="7"/>
      <c r="N598" s="7"/>
      <c r="O598" s="7"/>
      <c r="P598" s="7"/>
      <c r="Q598" s="12"/>
      <c r="R598" s="12"/>
      <c r="S598" s="12"/>
      <c r="T598" s="12"/>
    </row>
    <row r="599" spans="1:20" ht="15.75" x14ac:dyDescent="0.25">
      <c r="A599" s="10"/>
      <c r="B599" s="10"/>
      <c r="C599" s="11"/>
      <c r="D599" s="7"/>
      <c r="E599" s="7"/>
      <c r="F599" s="7"/>
      <c r="G599" s="7"/>
      <c r="H599" s="7"/>
      <c r="I599" s="7"/>
      <c r="J599" s="7"/>
      <c r="K599" s="7"/>
      <c r="L599" s="7"/>
      <c r="M599" s="7"/>
      <c r="N599" s="7"/>
      <c r="O599" s="7"/>
      <c r="P599" s="7"/>
      <c r="Q599" s="12"/>
      <c r="R599" s="12"/>
      <c r="S599" s="12"/>
      <c r="T599" s="12"/>
    </row>
    <row r="600" spans="1:20" ht="15.75" x14ac:dyDescent="0.25">
      <c r="A600" s="10"/>
      <c r="B600" s="10"/>
      <c r="C600" s="11"/>
      <c r="D600" s="7"/>
      <c r="E600" s="7"/>
      <c r="F600" s="7"/>
      <c r="G600" s="7"/>
      <c r="H600" s="7"/>
      <c r="I600" s="7"/>
      <c r="J600" s="7"/>
      <c r="K600" s="7"/>
      <c r="L600" s="7"/>
      <c r="M600" s="7"/>
      <c r="N600" s="7"/>
      <c r="O600" s="7"/>
      <c r="P600" s="7"/>
      <c r="Q600" s="12"/>
      <c r="R600" s="12"/>
      <c r="S600" s="12"/>
      <c r="T600" s="12"/>
    </row>
    <row r="601" spans="1:20" ht="15.75" x14ac:dyDescent="0.25">
      <c r="A601" s="10"/>
      <c r="B601" s="10"/>
      <c r="C601" s="11"/>
      <c r="D601" s="7"/>
      <c r="E601" s="7"/>
      <c r="F601" s="7"/>
      <c r="G601" s="7"/>
      <c r="H601" s="7"/>
      <c r="I601" s="7"/>
      <c r="J601" s="7"/>
      <c r="K601" s="7"/>
      <c r="L601" s="7"/>
      <c r="M601" s="7"/>
      <c r="N601" s="7"/>
      <c r="O601" s="7"/>
      <c r="P601" s="7"/>
      <c r="Q601" s="12"/>
      <c r="R601" s="12"/>
      <c r="S601" s="12"/>
      <c r="T601" s="12"/>
    </row>
    <row r="602" spans="1:20" ht="15.75" x14ac:dyDescent="0.25">
      <c r="A602" s="10"/>
      <c r="B602" s="10"/>
      <c r="C602" s="11"/>
      <c r="D602" s="7"/>
      <c r="E602" s="7"/>
      <c r="F602" s="7"/>
      <c r="G602" s="7"/>
      <c r="H602" s="7"/>
      <c r="I602" s="7"/>
      <c r="J602" s="7"/>
      <c r="K602" s="7"/>
      <c r="L602" s="7"/>
      <c r="M602" s="7"/>
      <c r="N602" s="7"/>
      <c r="O602" s="7"/>
      <c r="P602" s="7"/>
      <c r="Q602" s="12"/>
      <c r="R602" s="12"/>
      <c r="S602" s="12"/>
      <c r="T602" s="12"/>
    </row>
    <row r="603" spans="1:20" ht="15.75" x14ac:dyDescent="0.25">
      <c r="A603" s="10"/>
      <c r="B603" s="10"/>
      <c r="C603" s="11"/>
      <c r="D603" s="7"/>
      <c r="E603" s="7"/>
      <c r="F603" s="7"/>
      <c r="G603" s="7"/>
      <c r="H603" s="7"/>
      <c r="I603" s="7"/>
      <c r="J603" s="7"/>
      <c r="K603" s="7"/>
      <c r="L603" s="7"/>
      <c r="M603" s="7"/>
      <c r="N603" s="7"/>
      <c r="O603" s="7"/>
      <c r="P603" s="7"/>
      <c r="Q603" s="12"/>
      <c r="R603" s="12"/>
      <c r="S603" s="12"/>
      <c r="T603" s="12"/>
    </row>
    <row r="604" spans="1:20" ht="15.75" x14ac:dyDescent="0.25">
      <c r="A604" s="10"/>
      <c r="B604" s="10"/>
      <c r="C604" s="11"/>
      <c r="D604" s="7"/>
      <c r="E604" s="7"/>
      <c r="F604" s="7"/>
      <c r="G604" s="7"/>
      <c r="H604" s="7"/>
      <c r="I604" s="7"/>
      <c r="J604" s="7"/>
      <c r="K604" s="7"/>
      <c r="L604" s="7"/>
      <c r="M604" s="7"/>
      <c r="N604" s="7"/>
      <c r="O604" s="7"/>
      <c r="P604" s="7"/>
      <c r="Q604" s="12"/>
      <c r="R604" s="12"/>
      <c r="S604" s="12"/>
      <c r="T604" s="12"/>
    </row>
    <row r="605" spans="1:20" ht="15.75" x14ac:dyDescent="0.25">
      <c r="A605" s="10"/>
      <c r="B605" s="10"/>
      <c r="C605" s="11"/>
      <c r="D605" s="7"/>
      <c r="E605" s="7"/>
      <c r="F605" s="7"/>
      <c r="G605" s="7"/>
      <c r="H605" s="7"/>
      <c r="I605" s="7"/>
      <c r="J605" s="7"/>
      <c r="K605" s="7"/>
      <c r="L605" s="7"/>
      <c r="M605" s="7"/>
      <c r="N605" s="7"/>
      <c r="O605" s="7"/>
      <c r="P605" s="7"/>
      <c r="Q605" s="12"/>
      <c r="R605" s="12"/>
      <c r="S605" s="12"/>
      <c r="T605" s="12"/>
    </row>
    <row r="606" spans="1:20" ht="15.75" x14ac:dyDescent="0.25">
      <c r="A606" s="10"/>
      <c r="B606" s="10"/>
      <c r="C606" s="11"/>
      <c r="D606" s="7"/>
      <c r="E606" s="7"/>
      <c r="F606" s="7"/>
      <c r="G606" s="7"/>
      <c r="H606" s="7"/>
      <c r="I606" s="7"/>
      <c r="J606" s="7"/>
      <c r="K606" s="7"/>
      <c r="L606" s="7"/>
      <c r="M606" s="7"/>
      <c r="N606" s="7"/>
      <c r="O606" s="7"/>
      <c r="P606" s="7"/>
      <c r="Q606" s="12"/>
      <c r="R606" s="12"/>
      <c r="S606" s="12"/>
      <c r="T606" s="12"/>
    </row>
    <row r="607" spans="1:20" x14ac:dyDescent="0.2">
      <c r="A607" s="13"/>
      <c r="B607" s="13"/>
      <c r="C607" s="12"/>
      <c r="D607" s="12"/>
      <c r="E607" s="12"/>
      <c r="F607" s="12"/>
      <c r="G607" s="12"/>
      <c r="H607" s="12"/>
      <c r="I607" s="12"/>
      <c r="J607" s="12"/>
      <c r="K607" s="12"/>
      <c r="L607" s="12"/>
      <c r="M607" s="12"/>
      <c r="N607" s="12"/>
      <c r="O607" s="12"/>
      <c r="P607" s="12"/>
      <c r="Q607" s="12"/>
      <c r="R607" s="12"/>
      <c r="S607" s="12"/>
      <c r="T607" s="12"/>
    </row>
    <row r="608" spans="1:20" x14ac:dyDescent="0.2">
      <c r="A608" s="13"/>
      <c r="B608" s="13"/>
      <c r="C608" s="12"/>
      <c r="D608" s="12"/>
      <c r="E608" s="12"/>
      <c r="F608" s="12"/>
      <c r="G608" s="12"/>
      <c r="H608" s="12"/>
      <c r="I608" s="12"/>
      <c r="J608" s="12"/>
      <c r="K608" s="12"/>
      <c r="L608" s="12"/>
      <c r="M608" s="12"/>
      <c r="N608" s="12"/>
      <c r="O608" s="12"/>
      <c r="P608" s="12"/>
      <c r="Q608" s="12"/>
      <c r="R608" s="12"/>
      <c r="S608" s="12"/>
      <c r="T608" s="12"/>
    </row>
    <row r="609" spans="1:20" x14ac:dyDescent="0.2">
      <c r="A609" s="13"/>
      <c r="B609" s="13"/>
      <c r="C609" s="12"/>
      <c r="D609" s="12"/>
      <c r="E609" s="12"/>
      <c r="F609" s="12"/>
      <c r="G609" s="12"/>
      <c r="H609" s="12"/>
      <c r="I609" s="12"/>
      <c r="J609" s="12"/>
      <c r="K609" s="12"/>
      <c r="L609" s="12"/>
      <c r="M609" s="12"/>
      <c r="N609" s="12"/>
      <c r="O609" s="12"/>
      <c r="P609" s="12"/>
      <c r="Q609" s="12"/>
      <c r="R609" s="12"/>
      <c r="S609" s="12"/>
      <c r="T609" s="12"/>
    </row>
    <row r="610" spans="1:20" x14ac:dyDescent="0.2">
      <c r="A610" s="13"/>
      <c r="B610" s="13"/>
      <c r="C610" s="12"/>
      <c r="D610" s="12"/>
      <c r="E610" s="12"/>
      <c r="F610" s="12"/>
      <c r="G610" s="12"/>
      <c r="H610" s="12"/>
      <c r="I610" s="12"/>
      <c r="J610" s="12"/>
      <c r="K610" s="12"/>
      <c r="L610" s="12"/>
      <c r="M610" s="12"/>
      <c r="N610" s="12"/>
      <c r="O610" s="12"/>
      <c r="P610" s="12"/>
      <c r="Q610" s="12"/>
      <c r="R610" s="12"/>
      <c r="S610" s="12"/>
      <c r="T610" s="12"/>
    </row>
    <row r="611" spans="1:20" x14ac:dyDescent="0.2">
      <c r="A611" s="13"/>
      <c r="B611" s="13"/>
      <c r="C611" s="12"/>
      <c r="D611" s="12"/>
      <c r="E611" s="12"/>
      <c r="F611" s="12"/>
      <c r="G611" s="12"/>
      <c r="H611" s="12"/>
      <c r="I611" s="12"/>
      <c r="J611" s="12"/>
      <c r="K611" s="12"/>
      <c r="L611" s="12"/>
      <c r="M611" s="12"/>
      <c r="N611" s="12"/>
      <c r="O611" s="12"/>
      <c r="P611" s="12"/>
      <c r="Q611" s="12"/>
      <c r="R611" s="12"/>
      <c r="S611" s="12"/>
      <c r="T611" s="12"/>
    </row>
    <row r="612" spans="1:20" x14ac:dyDescent="0.2">
      <c r="A612" s="13"/>
      <c r="B612" s="13"/>
      <c r="C612" s="12"/>
      <c r="D612" s="12"/>
      <c r="E612" s="12"/>
      <c r="F612" s="12"/>
      <c r="G612" s="12"/>
      <c r="H612" s="12"/>
      <c r="I612" s="12"/>
      <c r="J612" s="12"/>
      <c r="K612" s="12"/>
      <c r="L612" s="12"/>
      <c r="M612" s="12"/>
      <c r="N612" s="12"/>
      <c r="O612" s="12"/>
      <c r="P612" s="12"/>
      <c r="Q612" s="12"/>
      <c r="R612" s="12"/>
      <c r="S612" s="12"/>
      <c r="T612" s="12"/>
    </row>
    <row r="613" spans="1:20" x14ac:dyDescent="0.2">
      <c r="A613" s="13"/>
      <c r="B613" s="13"/>
      <c r="C613" s="12"/>
      <c r="D613" s="12"/>
      <c r="E613" s="12"/>
      <c r="F613" s="12"/>
      <c r="G613" s="12"/>
      <c r="H613" s="12"/>
      <c r="I613" s="12"/>
      <c r="J613" s="12"/>
      <c r="K613" s="12"/>
      <c r="L613" s="12"/>
      <c r="M613" s="12"/>
      <c r="N613" s="12"/>
      <c r="O613" s="12"/>
      <c r="P613" s="12"/>
      <c r="Q613" s="12"/>
      <c r="R613" s="12"/>
      <c r="S613" s="12"/>
      <c r="T613" s="12"/>
    </row>
    <row r="614" spans="1:20" x14ac:dyDescent="0.2">
      <c r="A614" s="13"/>
      <c r="B614" s="13"/>
      <c r="C614" s="12"/>
      <c r="D614" s="12"/>
      <c r="E614" s="12"/>
      <c r="F614" s="12"/>
      <c r="G614" s="12"/>
      <c r="H614" s="12"/>
      <c r="I614" s="12"/>
      <c r="J614" s="12"/>
      <c r="K614" s="12"/>
      <c r="L614" s="12"/>
      <c r="M614" s="12"/>
      <c r="N614" s="12"/>
      <c r="O614" s="12"/>
      <c r="P614" s="12"/>
      <c r="Q614" s="12"/>
      <c r="R614" s="12"/>
      <c r="S614" s="12"/>
      <c r="T614" s="12"/>
    </row>
    <row r="615" spans="1:20" x14ac:dyDescent="0.2">
      <c r="A615" s="13"/>
      <c r="B615" s="13"/>
      <c r="C615" s="12"/>
      <c r="D615" s="12"/>
      <c r="E615" s="12"/>
      <c r="F615" s="12"/>
      <c r="G615" s="12"/>
      <c r="H615" s="12"/>
      <c r="I615" s="12"/>
      <c r="J615" s="12"/>
      <c r="K615" s="12"/>
      <c r="L615" s="12"/>
      <c r="M615" s="12"/>
      <c r="N615" s="12"/>
      <c r="O615" s="12"/>
      <c r="P615" s="12"/>
      <c r="Q615" s="12"/>
      <c r="R615" s="12"/>
      <c r="S615" s="12"/>
      <c r="T615" s="12"/>
    </row>
    <row r="616" spans="1:20" x14ac:dyDescent="0.2">
      <c r="A616" s="13"/>
      <c r="B616" s="13"/>
      <c r="C616" s="12"/>
      <c r="D616" s="12"/>
      <c r="E616" s="12"/>
      <c r="F616" s="12"/>
      <c r="G616" s="12"/>
      <c r="H616" s="12"/>
      <c r="I616" s="12"/>
      <c r="J616" s="12"/>
      <c r="K616" s="12"/>
      <c r="L616" s="12"/>
      <c r="M616" s="12"/>
      <c r="N616" s="12"/>
      <c r="O616" s="12"/>
      <c r="P616" s="12"/>
      <c r="Q616" s="12"/>
      <c r="R616" s="12"/>
      <c r="S616" s="12"/>
      <c r="T616" s="12"/>
    </row>
    <row r="617" spans="1:20" x14ac:dyDescent="0.2">
      <c r="A617" s="13"/>
      <c r="B617" s="13"/>
      <c r="C617" s="12"/>
      <c r="D617" s="12"/>
      <c r="E617" s="12"/>
      <c r="F617" s="12"/>
      <c r="G617" s="12"/>
      <c r="H617" s="12"/>
      <c r="I617" s="12"/>
      <c r="J617" s="12"/>
      <c r="K617" s="12"/>
      <c r="L617" s="12"/>
      <c r="M617" s="12"/>
      <c r="N617" s="12"/>
      <c r="O617" s="12"/>
      <c r="P617" s="12"/>
      <c r="Q617" s="12"/>
      <c r="R617" s="12"/>
      <c r="S617" s="12"/>
      <c r="T617" s="12"/>
    </row>
  </sheetData>
  <sortState ref="A4:T323">
    <sortCondition descending="1" ref="P4:P323"/>
  </sortState>
  <mergeCells count="3">
    <mergeCell ref="I2:O2"/>
    <mergeCell ref="A2:H2"/>
    <mergeCell ref="A1:P1"/>
  </mergeCells>
  <phoneticPr fontId="1" type="noConversion"/>
  <dataValidations count="6">
    <dataValidation type="list" allowBlank="1" showInputMessage="1" showErrorMessage="1" sqref="E82:E86 E70:E72 E91:E96 E63:E65 E68 E99:E251">
      <formula1>$BC$1:$BC$1526</formula1>
    </dataValidation>
    <dataValidation type="list" allowBlank="1" showErrorMessage="1" sqref="E31:E32">
      <formula1>$BC$5:$BC$1568</formula1>
      <formula2>0</formula2>
    </dataValidation>
    <dataValidation type="list" allowBlank="1" showInputMessage="1" showErrorMessage="1" sqref="E53:E56">
      <formula1>$BC$1:$BC$1551</formula1>
    </dataValidation>
    <dataValidation type="list" allowBlank="1" showInputMessage="1" showErrorMessage="1" sqref="E6:E18 E22:E28">
      <formula1>$BC$4:$BC$1601</formula1>
    </dataValidation>
    <dataValidation type="list" allowBlank="1" showInputMessage="1" showErrorMessage="1" sqref="E4:E5">
      <formula1>$BC$4:$BC$1595</formula1>
    </dataValidation>
    <dataValidation type="list" allowBlank="1" showInputMessage="1" showErrorMessage="1" sqref="E19:E21">
      <formula1>$BC$4:$BC$1601</formula1>
      <formula2>0</formula2>
    </dataValidation>
  </dataValidations>
  <pageMargins left="0" right="0"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1"/>
  <sheetViews>
    <sheetView tabSelected="1" topLeftCell="A46" workbookViewId="0">
      <selection activeCell="A60" sqref="A60:XFD60"/>
    </sheetView>
  </sheetViews>
  <sheetFormatPr defaultRowHeight="12.75" x14ac:dyDescent="0.2"/>
  <sheetData>
    <row r="1" spans="1:20" s="9" customFormat="1" ht="24" customHeight="1" x14ac:dyDescent="0.25">
      <c r="A1" s="189" t="s">
        <v>21</v>
      </c>
      <c r="B1" s="190"/>
      <c r="C1" s="190"/>
      <c r="D1" s="190"/>
      <c r="E1" s="190"/>
      <c r="F1" s="190"/>
      <c r="G1" s="190"/>
      <c r="H1" s="190"/>
      <c r="I1" s="190"/>
      <c r="J1" s="190"/>
      <c r="K1" s="190"/>
      <c r="L1" s="190"/>
      <c r="M1" s="190"/>
      <c r="N1" s="190"/>
      <c r="O1" s="190"/>
      <c r="P1" s="191"/>
    </row>
    <row r="2" spans="1:20" s="9" customFormat="1" ht="18" customHeight="1" x14ac:dyDescent="0.25">
      <c r="A2" s="186"/>
      <c r="B2" s="187"/>
      <c r="C2" s="187"/>
      <c r="D2" s="188"/>
      <c r="E2" s="188"/>
      <c r="F2" s="188"/>
      <c r="G2" s="188"/>
      <c r="H2" s="188"/>
      <c r="I2" s="185" t="s">
        <v>0</v>
      </c>
      <c r="J2" s="185"/>
      <c r="K2" s="185"/>
      <c r="L2" s="185"/>
      <c r="M2" s="185"/>
      <c r="N2" s="185"/>
      <c r="O2" s="185"/>
      <c r="P2" s="1" t="s">
        <v>1</v>
      </c>
    </row>
    <row r="3" spans="1:20" s="9" customFormat="1" ht="35.25" customHeight="1" x14ac:dyDescent="0.2">
      <c r="A3" s="2" t="s">
        <v>10</v>
      </c>
      <c r="B3" s="8" t="s">
        <v>17</v>
      </c>
      <c r="C3" s="3" t="s">
        <v>11</v>
      </c>
      <c r="D3" s="4" t="s">
        <v>12</v>
      </c>
      <c r="E3" s="4" t="s">
        <v>13</v>
      </c>
      <c r="F3" s="4" t="s">
        <v>14</v>
      </c>
      <c r="G3" s="5" t="s">
        <v>15</v>
      </c>
      <c r="H3" s="4" t="s">
        <v>16</v>
      </c>
      <c r="I3" s="4" t="s">
        <v>2</v>
      </c>
      <c r="J3" s="4" t="s">
        <v>3</v>
      </c>
      <c r="K3" s="4" t="s">
        <v>4</v>
      </c>
      <c r="L3" s="4" t="s">
        <v>5</v>
      </c>
      <c r="M3" s="4" t="s">
        <v>6</v>
      </c>
      <c r="N3" s="4" t="s">
        <v>8</v>
      </c>
      <c r="O3" s="4" t="s">
        <v>9</v>
      </c>
      <c r="P3" s="6" t="s">
        <v>7</v>
      </c>
    </row>
    <row r="4" spans="1:20" s="138" customFormat="1" ht="15.75" customHeight="1" x14ac:dyDescent="0.2">
      <c r="A4" s="134" t="s">
        <v>2</v>
      </c>
      <c r="B4" s="135" t="s">
        <v>22</v>
      </c>
      <c r="C4" s="136" t="s">
        <v>41</v>
      </c>
      <c r="D4" s="136" t="s">
        <v>42</v>
      </c>
      <c r="E4" s="137" t="s">
        <v>78</v>
      </c>
      <c r="F4" s="137" t="s">
        <v>99</v>
      </c>
      <c r="G4" s="137">
        <v>21</v>
      </c>
      <c r="H4" s="137" t="s">
        <v>88</v>
      </c>
      <c r="I4" s="135">
        <v>6</v>
      </c>
      <c r="J4" s="135">
        <v>6</v>
      </c>
      <c r="K4" s="135">
        <v>6</v>
      </c>
      <c r="L4" s="135">
        <v>6</v>
      </c>
      <c r="M4" s="135">
        <v>6</v>
      </c>
      <c r="N4" s="135">
        <v>10</v>
      </c>
      <c r="O4" s="135">
        <v>10</v>
      </c>
      <c r="P4" s="135">
        <f>SUM(I4:O4)</f>
        <v>50</v>
      </c>
    </row>
    <row r="5" spans="1:20" s="138" customFormat="1" ht="15.75" customHeight="1" x14ac:dyDescent="0.2">
      <c r="A5" s="134" t="s">
        <v>3</v>
      </c>
      <c r="B5" s="135" t="s">
        <v>23</v>
      </c>
      <c r="C5" s="136" t="s">
        <v>43</v>
      </c>
      <c r="D5" s="136" t="s">
        <v>44</v>
      </c>
      <c r="E5" s="136" t="s">
        <v>79</v>
      </c>
      <c r="F5" s="136" t="s">
        <v>99</v>
      </c>
      <c r="G5" s="136">
        <v>21</v>
      </c>
      <c r="H5" s="136" t="s">
        <v>89</v>
      </c>
      <c r="I5" s="135">
        <v>6</v>
      </c>
      <c r="J5" s="135">
        <v>6</v>
      </c>
      <c r="K5" s="135">
        <v>6</v>
      </c>
      <c r="L5" s="135">
        <v>6</v>
      </c>
      <c r="M5" s="135">
        <v>6</v>
      </c>
      <c r="N5" s="135">
        <v>10</v>
      </c>
      <c r="O5" s="135">
        <v>10</v>
      </c>
      <c r="P5" s="135">
        <f>SUM(I5:O5)</f>
        <v>50</v>
      </c>
    </row>
    <row r="6" spans="1:20" s="138" customFormat="1" ht="15.75" customHeight="1" x14ac:dyDescent="0.2">
      <c r="A6" s="139">
        <v>1</v>
      </c>
      <c r="B6" s="136" t="s">
        <v>2652</v>
      </c>
      <c r="C6" s="136" t="s">
        <v>2653</v>
      </c>
      <c r="D6" s="136" t="s">
        <v>2654</v>
      </c>
      <c r="E6" s="136" t="s">
        <v>438</v>
      </c>
      <c r="F6" s="136" t="s">
        <v>99</v>
      </c>
      <c r="G6" s="136">
        <v>21</v>
      </c>
      <c r="H6" s="136" t="s">
        <v>2655</v>
      </c>
      <c r="I6" s="136">
        <v>6</v>
      </c>
      <c r="J6" s="136">
        <v>6</v>
      </c>
      <c r="K6" s="136">
        <v>6</v>
      </c>
      <c r="L6" s="136">
        <v>6</v>
      </c>
      <c r="M6" s="136">
        <v>6</v>
      </c>
      <c r="N6" s="136">
        <v>10</v>
      </c>
      <c r="O6" s="136">
        <v>10</v>
      </c>
      <c r="P6" s="136">
        <v>50</v>
      </c>
      <c r="Q6" s="140"/>
      <c r="R6" s="140"/>
      <c r="S6" s="140"/>
      <c r="T6" s="140"/>
    </row>
    <row r="7" spans="1:20" s="138" customFormat="1" ht="15.75" customHeight="1" x14ac:dyDescent="0.25">
      <c r="A7" s="134" t="s">
        <v>2</v>
      </c>
      <c r="B7" s="131" t="s">
        <v>1038</v>
      </c>
      <c r="C7" s="141" t="s">
        <v>1039</v>
      </c>
      <c r="D7" s="141" t="s">
        <v>1040</v>
      </c>
      <c r="E7" s="141" t="s">
        <v>724</v>
      </c>
      <c r="F7" s="142" t="s">
        <v>99</v>
      </c>
      <c r="G7" s="142">
        <v>21</v>
      </c>
      <c r="H7" s="141" t="s">
        <v>892</v>
      </c>
      <c r="I7" s="143">
        <v>6</v>
      </c>
      <c r="J7" s="143">
        <v>6</v>
      </c>
      <c r="K7" s="143">
        <v>6</v>
      </c>
      <c r="L7" s="143">
        <v>6</v>
      </c>
      <c r="M7" s="143">
        <v>6</v>
      </c>
      <c r="N7" s="143">
        <v>10</v>
      </c>
      <c r="O7" s="143">
        <v>10</v>
      </c>
      <c r="P7" s="144">
        <f>SUM(I7:O7)</f>
        <v>50</v>
      </c>
    </row>
    <row r="8" spans="1:20" s="138" customFormat="1" ht="15.75" customHeight="1" x14ac:dyDescent="0.25">
      <c r="A8" s="134" t="s">
        <v>3</v>
      </c>
      <c r="B8" s="131" t="s">
        <v>1041</v>
      </c>
      <c r="C8" s="141" t="s">
        <v>1042</v>
      </c>
      <c r="D8" s="141" t="s">
        <v>1043</v>
      </c>
      <c r="E8" s="141" t="s">
        <v>724</v>
      </c>
      <c r="F8" s="142" t="s">
        <v>99</v>
      </c>
      <c r="G8" s="142">
        <v>21</v>
      </c>
      <c r="H8" s="141" t="s">
        <v>892</v>
      </c>
      <c r="I8" s="143">
        <v>6</v>
      </c>
      <c r="J8" s="143">
        <v>6</v>
      </c>
      <c r="K8" s="143">
        <v>6</v>
      </c>
      <c r="L8" s="143">
        <v>6</v>
      </c>
      <c r="M8" s="143">
        <v>6</v>
      </c>
      <c r="N8" s="143">
        <v>10</v>
      </c>
      <c r="O8" s="143">
        <v>10</v>
      </c>
      <c r="P8" s="144">
        <f>SUM(I8:O8)</f>
        <v>50</v>
      </c>
    </row>
    <row r="9" spans="1:20" s="138" customFormat="1" ht="15.75" customHeight="1" x14ac:dyDescent="0.25">
      <c r="A9" s="145" t="s">
        <v>2</v>
      </c>
      <c r="B9" s="146" t="s">
        <v>1428</v>
      </c>
      <c r="C9" s="147" t="s">
        <v>686</v>
      </c>
      <c r="D9" s="147" t="s">
        <v>978</v>
      </c>
      <c r="E9" s="148" t="s">
        <v>1133</v>
      </c>
      <c r="F9" s="148" t="s">
        <v>99</v>
      </c>
      <c r="G9" s="148">
        <v>21</v>
      </c>
      <c r="H9" s="148" t="s">
        <v>1429</v>
      </c>
      <c r="I9" s="148">
        <v>6</v>
      </c>
      <c r="J9" s="148">
        <v>6</v>
      </c>
      <c r="K9" s="148">
        <v>6</v>
      </c>
      <c r="L9" s="148">
        <v>6</v>
      </c>
      <c r="M9" s="148">
        <v>6</v>
      </c>
      <c r="N9" s="148">
        <v>10</v>
      </c>
      <c r="O9" s="148">
        <v>10</v>
      </c>
      <c r="P9" s="149">
        <f>SUM(I9:O9)</f>
        <v>50</v>
      </c>
    </row>
    <row r="10" spans="1:20" s="138" customFormat="1" ht="15.75" customHeight="1" x14ac:dyDescent="0.25">
      <c r="A10" s="145" t="s">
        <v>3</v>
      </c>
      <c r="B10" s="146" t="s">
        <v>1430</v>
      </c>
      <c r="C10" s="147" t="s">
        <v>1011</v>
      </c>
      <c r="D10" s="147" t="s">
        <v>1431</v>
      </c>
      <c r="E10" s="148" t="s">
        <v>1118</v>
      </c>
      <c r="F10" s="148" t="s">
        <v>99</v>
      </c>
      <c r="G10" s="148">
        <v>21</v>
      </c>
      <c r="H10" s="148" t="s">
        <v>1348</v>
      </c>
      <c r="I10" s="148">
        <v>6</v>
      </c>
      <c r="J10" s="148">
        <v>6</v>
      </c>
      <c r="K10" s="148">
        <v>6</v>
      </c>
      <c r="L10" s="148">
        <v>6</v>
      </c>
      <c r="M10" s="148">
        <v>6</v>
      </c>
      <c r="N10" s="148">
        <v>10</v>
      </c>
      <c r="O10" s="148">
        <v>10</v>
      </c>
      <c r="P10" s="149">
        <f>SUM(I10:O10)</f>
        <v>50</v>
      </c>
    </row>
    <row r="11" spans="1:20" s="138" customFormat="1" ht="15" x14ac:dyDescent="0.25">
      <c r="A11" s="145" t="s">
        <v>4</v>
      </c>
      <c r="B11" s="146" t="s">
        <v>1432</v>
      </c>
      <c r="C11" s="147" t="s">
        <v>51</v>
      </c>
      <c r="D11" s="147" t="s">
        <v>1433</v>
      </c>
      <c r="E11" s="148" t="s">
        <v>1146</v>
      </c>
      <c r="F11" s="148" t="s">
        <v>99</v>
      </c>
      <c r="G11" s="148">
        <v>21</v>
      </c>
      <c r="H11" s="148" t="s">
        <v>1230</v>
      </c>
      <c r="I11" s="148">
        <v>6</v>
      </c>
      <c r="J11" s="148">
        <v>6</v>
      </c>
      <c r="K11" s="148">
        <v>6</v>
      </c>
      <c r="L11" s="148">
        <v>6</v>
      </c>
      <c r="M11" s="148">
        <v>6</v>
      </c>
      <c r="N11" s="148">
        <v>10</v>
      </c>
      <c r="O11" s="148">
        <v>10</v>
      </c>
      <c r="P11" s="149">
        <f>SUM(I11:O11)</f>
        <v>50</v>
      </c>
    </row>
    <row r="12" spans="1:20" s="138" customFormat="1" x14ac:dyDescent="0.2">
      <c r="A12" s="139" t="s">
        <v>2</v>
      </c>
      <c r="B12" s="150" t="s">
        <v>1848</v>
      </c>
      <c r="C12" s="136" t="s">
        <v>439</v>
      </c>
      <c r="D12" s="136" t="s">
        <v>1849</v>
      </c>
      <c r="E12" s="136" t="s">
        <v>1526</v>
      </c>
      <c r="F12" s="136" t="s">
        <v>99</v>
      </c>
      <c r="G12" s="136">
        <v>21</v>
      </c>
      <c r="H12" s="136" t="s">
        <v>1675</v>
      </c>
      <c r="I12" s="136">
        <v>6</v>
      </c>
      <c r="J12" s="136">
        <v>6</v>
      </c>
      <c r="K12" s="136">
        <v>6</v>
      </c>
      <c r="L12" s="136">
        <v>6</v>
      </c>
      <c r="M12" s="136">
        <v>6</v>
      </c>
      <c r="N12" s="136">
        <v>10</v>
      </c>
      <c r="O12" s="136">
        <v>10</v>
      </c>
      <c r="P12" s="144">
        <v>50</v>
      </c>
    </row>
    <row r="13" spans="1:20" s="138" customFormat="1" x14ac:dyDescent="0.2">
      <c r="A13" s="134" t="s">
        <v>4</v>
      </c>
      <c r="B13" s="135" t="s">
        <v>24</v>
      </c>
      <c r="C13" s="136" t="s">
        <v>45</v>
      </c>
      <c r="D13" s="136" t="s">
        <v>46</v>
      </c>
      <c r="E13" s="136" t="s">
        <v>80</v>
      </c>
      <c r="F13" s="136" t="s">
        <v>99</v>
      </c>
      <c r="G13" s="136">
        <v>21</v>
      </c>
      <c r="H13" s="136" t="s">
        <v>90</v>
      </c>
      <c r="I13" s="135">
        <v>5</v>
      </c>
      <c r="J13" s="135">
        <v>6</v>
      </c>
      <c r="K13" s="135">
        <v>6</v>
      </c>
      <c r="L13" s="135">
        <v>6</v>
      </c>
      <c r="M13" s="135">
        <v>6</v>
      </c>
      <c r="N13" s="135">
        <v>10</v>
      </c>
      <c r="O13" s="135">
        <v>10</v>
      </c>
      <c r="P13" s="135">
        <f>SUM(I13:O13)</f>
        <v>49</v>
      </c>
    </row>
    <row r="14" spans="1:20" s="138" customFormat="1" x14ac:dyDescent="0.2">
      <c r="A14" s="139" t="e">
        <f>A13+1</f>
        <v>#VALUE!</v>
      </c>
      <c r="B14" s="136" t="s">
        <v>2656</v>
      </c>
      <c r="C14" s="136" t="s">
        <v>686</v>
      </c>
      <c r="D14" s="136" t="s">
        <v>687</v>
      </c>
      <c r="E14" s="136" t="s">
        <v>398</v>
      </c>
      <c r="F14" s="136" t="s">
        <v>99</v>
      </c>
      <c r="G14" s="136">
        <v>21</v>
      </c>
      <c r="H14" s="136" t="s">
        <v>622</v>
      </c>
      <c r="I14" s="136">
        <v>5</v>
      </c>
      <c r="J14" s="136">
        <v>6</v>
      </c>
      <c r="K14" s="136">
        <v>6</v>
      </c>
      <c r="L14" s="136">
        <v>6</v>
      </c>
      <c r="M14" s="136">
        <v>6</v>
      </c>
      <c r="N14" s="136">
        <v>10</v>
      </c>
      <c r="O14" s="136">
        <v>10</v>
      </c>
      <c r="P14" s="136">
        <v>49</v>
      </c>
      <c r="Q14" s="140"/>
      <c r="R14" s="140"/>
      <c r="S14" s="140"/>
      <c r="T14" s="140"/>
    </row>
    <row r="15" spans="1:20" s="138" customFormat="1" x14ac:dyDescent="0.2">
      <c r="A15" s="139" t="s">
        <v>3</v>
      </c>
      <c r="B15" s="150" t="s">
        <v>1850</v>
      </c>
      <c r="C15" s="136" t="s">
        <v>783</v>
      </c>
      <c r="D15" s="136" t="s">
        <v>1851</v>
      </c>
      <c r="E15" s="136" t="s">
        <v>1523</v>
      </c>
      <c r="F15" s="136" t="s">
        <v>99</v>
      </c>
      <c r="G15" s="136">
        <v>21</v>
      </c>
      <c r="H15" s="136" t="s">
        <v>1852</v>
      </c>
      <c r="I15" s="136">
        <v>6</v>
      </c>
      <c r="J15" s="136">
        <v>6</v>
      </c>
      <c r="K15" s="136">
        <v>6</v>
      </c>
      <c r="L15" s="136">
        <v>6</v>
      </c>
      <c r="M15" s="136">
        <v>5</v>
      </c>
      <c r="N15" s="136">
        <v>10</v>
      </c>
      <c r="O15" s="136">
        <v>10</v>
      </c>
      <c r="P15" s="144">
        <v>49</v>
      </c>
    </row>
    <row r="16" spans="1:20" s="138" customFormat="1" ht="15" x14ac:dyDescent="0.25">
      <c r="A16" s="151">
        <v>1</v>
      </c>
      <c r="B16" s="152" t="s">
        <v>2533</v>
      </c>
      <c r="C16" s="153" t="s">
        <v>683</v>
      </c>
      <c r="D16" s="153" t="s">
        <v>2534</v>
      </c>
      <c r="E16" s="153" t="s">
        <v>2312</v>
      </c>
      <c r="F16" s="153" t="s">
        <v>99</v>
      </c>
      <c r="G16" s="153">
        <v>21</v>
      </c>
      <c r="H16" s="153" t="s">
        <v>2657</v>
      </c>
      <c r="I16" s="136">
        <v>5</v>
      </c>
      <c r="J16" s="136">
        <v>6</v>
      </c>
      <c r="K16" s="136">
        <v>6</v>
      </c>
      <c r="L16" s="136">
        <v>6</v>
      </c>
      <c r="M16" s="136">
        <v>6</v>
      </c>
      <c r="N16" s="136">
        <v>10</v>
      </c>
      <c r="O16" s="136">
        <v>10</v>
      </c>
      <c r="P16" s="144">
        <f>SUM(I16:O16)</f>
        <v>49</v>
      </c>
    </row>
    <row r="17" spans="1:20" s="138" customFormat="1" x14ac:dyDescent="0.2">
      <c r="A17" s="134" t="s">
        <v>5</v>
      </c>
      <c r="B17" s="135" t="s">
        <v>25</v>
      </c>
      <c r="C17" s="136" t="s">
        <v>47</v>
      </c>
      <c r="D17" s="136" t="s">
        <v>48</v>
      </c>
      <c r="E17" s="136" t="s">
        <v>81</v>
      </c>
      <c r="F17" s="136" t="s">
        <v>99</v>
      </c>
      <c r="G17" s="136">
        <v>21</v>
      </c>
      <c r="H17" s="136" t="s">
        <v>91</v>
      </c>
      <c r="I17" s="135">
        <v>6</v>
      </c>
      <c r="J17" s="135">
        <v>5</v>
      </c>
      <c r="K17" s="135">
        <v>6</v>
      </c>
      <c r="L17" s="135">
        <v>6</v>
      </c>
      <c r="M17" s="135">
        <v>6</v>
      </c>
      <c r="N17" s="135">
        <v>10</v>
      </c>
      <c r="O17" s="135">
        <v>9</v>
      </c>
      <c r="P17" s="135">
        <f>SUM(I17:O17)</f>
        <v>48</v>
      </c>
    </row>
    <row r="18" spans="1:20" s="138" customFormat="1" ht="15" x14ac:dyDescent="0.25">
      <c r="A18" s="145" t="s">
        <v>5</v>
      </c>
      <c r="B18" s="146" t="s">
        <v>1434</v>
      </c>
      <c r="C18" s="147" t="s">
        <v>1435</v>
      </c>
      <c r="D18" s="147" t="s">
        <v>1436</v>
      </c>
      <c r="E18" s="148" t="s">
        <v>1193</v>
      </c>
      <c r="F18" s="148" t="s">
        <v>99</v>
      </c>
      <c r="G18" s="148">
        <v>21</v>
      </c>
      <c r="H18" s="148" t="s">
        <v>1282</v>
      </c>
      <c r="I18" s="148">
        <v>4</v>
      </c>
      <c r="J18" s="148">
        <v>6</v>
      </c>
      <c r="K18" s="148">
        <v>6</v>
      </c>
      <c r="L18" s="148">
        <v>6</v>
      </c>
      <c r="M18" s="148">
        <v>6</v>
      </c>
      <c r="N18" s="148">
        <v>10</v>
      </c>
      <c r="O18" s="148">
        <v>10</v>
      </c>
      <c r="P18" s="149">
        <f>SUM(I18:O18)</f>
        <v>48</v>
      </c>
    </row>
    <row r="19" spans="1:20" s="138" customFormat="1" x14ac:dyDescent="0.2">
      <c r="A19" s="139" t="s">
        <v>4</v>
      </c>
      <c r="B19" s="150" t="s">
        <v>1853</v>
      </c>
      <c r="C19" s="136" t="s">
        <v>533</v>
      </c>
      <c r="D19" s="136" t="s">
        <v>1854</v>
      </c>
      <c r="E19" s="136" t="s">
        <v>1538</v>
      </c>
      <c r="F19" s="136" t="s">
        <v>99</v>
      </c>
      <c r="G19" s="136">
        <v>21</v>
      </c>
      <c r="H19" s="136" t="s">
        <v>1759</v>
      </c>
      <c r="I19" s="136">
        <v>5</v>
      </c>
      <c r="J19" s="136">
        <v>5</v>
      </c>
      <c r="K19" s="136">
        <v>6</v>
      </c>
      <c r="L19" s="136">
        <v>6</v>
      </c>
      <c r="M19" s="136">
        <v>6</v>
      </c>
      <c r="N19" s="136">
        <v>10</v>
      </c>
      <c r="O19" s="136">
        <v>10</v>
      </c>
      <c r="P19" s="144">
        <v>48</v>
      </c>
    </row>
    <row r="20" spans="1:20" s="138" customFormat="1" ht="15" x14ac:dyDescent="0.25">
      <c r="A20" s="151" t="str">
        <f>IF(P20=P19,A19,A19+1)</f>
        <v>3.</v>
      </c>
      <c r="B20" s="152" t="s">
        <v>2535</v>
      </c>
      <c r="C20" s="153" t="s">
        <v>604</v>
      </c>
      <c r="D20" s="153" t="s">
        <v>2452</v>
      </c>
      <c r="E20" s="153" t="s">
        <v>2312</v>
      </c>
      <c r="F20" s="153" t="s">
        <v>99</v>
      </c>
      <c r="G20" s="153">
        <v>21</v>
      </c>
      <c r="H20" s="153" t="s">
        <v>2657</v>
      </c>
      <c r="I20" s="136">
        <v>6</v>
      </c>
      <c r="J20" s="136">
        <v>6</v>
      </c>
      <c r="K20" s="136">
        <v>6</v>
      </c>
      <c r="L20" s="136">
        <v>6</v>
      </c>
      <c r="M20" s="136">
        <v>4</v>
      </c>
      <c r="N20" s="136">
        <v>10</v>
      </c>
      <c r="O20" s="136">
        <v>10</v>
      </c>
      <c r="P20" s="144">
        <f>SUM(I20:O20)</f>
        <v>48</v>
      </c>
    </row>
    <row r="21" spans="1:20" s="138" customFormat="1" ht="15" x14ac:dyDescent="0.25">
      <c r="A21" s="151" t="str">
        <f>IF(P21=P20,A20,A20+1)</f>
        <v>3.</v>
      </c>
      <c r="B21" s="154" t="s">
        <v>2536</v>
      </c>
      <c r="C21" s="153" t="s">
        <v>2658</v>
      </c>
      <c r="D21" s="155" t="s">
        <v>2659</v>
      </c>
      <c r="E21" s="153" t="s">
        <v>2272</v>
      </c>
      <c r="F21" s="153" t="s">
        <v>99</v>
      </c>
      <c r="G21" s="153">
        <v>21</v>
      </c>
      <c r="H21" s="153" t="s">
        <v>2537</v>
      </c>
      <c r="I21" s="156">
        <v>6</v>
      </c>
      <c r="J21" s="156">
        <v>6</v>
      </c>
      <c r="K21" s="156">
        <v>6</v>
      </c>
      <c r="L21" s="156">
        <v>4</v>
      </c>
      <c r="M21" s="156">
        <v>6</v>
      </c>
      <c r="N21" s="156">
        <v>10</v>
      </c>
      <c r="O21" s="156">
        <v>10</v>
      </c>
      <c r="P21" s="144">
        <f>SUM(I21:O21)</f>
        <v>48</v>
      </c>
    </row>
    <row r="22" spans="1:20" s="138" customFormat="1" x14ac:dyDescent="0.2">
      <c r="A22" s="139" t="e">
        <f>A21+1</f>
        <v>#VALUE!</v>
      </c>
      <c r="B22" s="136" t="s">
        <v>2660</v>
      </c>
      <c r="C22" s="136" t="s">
        <v>468</v>
      </c>
      <c r="D22" s="136" t="s">
        <v>2661</v>
      </c>
      <c r="E22" s="136" t="s">
        <v>418</v>
      </c>
      <c r="F22" s="136" t="s">
        <v>99</v>
      </c>
      <c r="G22" s="136">
        <v>21</v>
      </c>
      <c r="H22" s="136" t="s">
        <v>652</v>
      </c>
      <c r="I22" s="136">
        <v>3</v>
      </c>
      <c r="J22" s="136">
        <v>6</v>
      </c>
      <c r="K22" s="136">
        <v>6</v>
      </c>
      <c r="L22" s="136">
        <v>6</v>
      </c>
      <c r="M22" s="136">
        <v>6</v>
      </c>
      <c r="N22" s="136">
        <v>10</v>
      </c>
      <c r="O22" s="136">
        <v>10</v>
      </c>
      <c r="P22" s="136">
        <v>47</v>
      </c>
      <c r="Q22" s="140"/>
      <c r="R22" s="140"/>
      <c r="S22" s="140"/>
      <c r="T22" s="140"/>
    </row>
    <row r="23" spans="1:20" s="140" customFormat="1" ht="15" x14ac:dyDescent="0.25">
      <c r="A23" s="133" t="s">
        <v>4</v>
      </c>
      <c r="B23" s="132" t="s">
        <v>1044</v>
      </c>
      <c r="C23" s="157" t="s">
        <v>66</v>
      </c>
      <c r="D23" s="157" t="s">
        <v>1045</v>
      </c>
      <c r="E23" s="157" t="s">
        <v>724</v>
      </c>
      <c r="F23" s="158" t="s">
        <v>99</v>
      </c>
      <c r="G23" s="158">
        <v>21</v>
      </c>
      <c r="H23" s="157" t="s">
        <v>892</v>
      </c>
      <c r="I23" s="159">
        <v>6</v>
      </c>
      <c r="J23" s="159">
        <v>6</v>
      </c>
      <c r="K23" s="159">
        <v>6</v>
      </c>
      <c r="L23" s="159">
        <v>3</v>
      </c>
      <c r="M23" s="159">
        <v>6</v>
      </c>
      <c r="N23" s="159">
        <v>10</v>
      </c>
      <c r="O23" s="159">
        <v>10</v>
      </c>
      <c r="P23" s="160">
        <f>SUM(I23:O23)</f>
        <v>47</v>
      </c>
      <c r="Q23" s="138"/>
      <c r="R23" s="138"/>
      <c r="S23" s="138"/>
      <c r="T23" s="138"/>
    </row>
    <row r="24" spans="1:20" s="140" customFormat="1" ht="15" x14ac:dyDescent="0.25">
      <c r="A24" s="133" t="s">
        <v>5</v>
      </c>
      <c r="B24" s="132" t="s">
        <v>1046</v>
      </c>
      <c r="C24" s="158" t="s">
        <v>1047</v>
      </c>
      <c r="D24" s="158" t="s">
        <v>1048</v>
      </c>
      <c r="E24" s="161" t="s">
        <v>705</v>
      </c>
      <c r="F24" s="158" t="s">
        <v>99</v>
      </c>
      <c r="G24" s="158">
        <v>21</v>
      </c>
      <c r="H24" s="158" t="s">
        <v>706</v>
      </c>
      <c r="I24" s="159">
        <v>4</v>
      </c>
      <c r="J24" s="159">
        <v>5</v>
      </c>
      <c r="K24" s="159">
        <v>6</v>
      </c>
      <c r="L24" s="159">
        <v>6</v>
      </c>
      <c r="M24" s="159">
        <v>6</v>
      </c>
      <c r="N24" s="159">
        <v>10</v>
      </c>
      <c r="O24" s="159">
        <v>10</v>
      </c>
      <c r="P24" s="160">
        <f>SUM(I24:O24)</f>
        <v>47</v>
      </c>
      <c r="Q24" s="138"/>
      <c r="R24" s="138"/>
      <c r="S24" s="138"/>
      <c r="T24" s="138"/>
    </row>
    <row r="25" spans="1:20" s="140" customFormat="1" ht="15" x14ac:dyDescent="0.25">
      <c r="A25" s="133" t="s">
        <v>6</v>
      </c>
      <c r="B25" s="132" t="s">
        <v>1049</v>
      </c>
      <c r="C25" s="157" t="s">
        <v>58</v>
      </c>
      <c r="D25" s="157" t="s">
        <v>1050</v>
      </c>
      <c r="E25" s="157" t="s">
        <v>724</v>
      </c>
      <c r="F25" s="158" t="s">
        <v>99</v>
      </c>
      <c r="G25" s="158">
        <v>21</v>
      </c>
      <c r="H25" s="157" t="s">
        <v>892</v>
      </c>
      <c r="I25" s="159">
        <v>6</v>
      </c>
      <c r="J25" s="159">
        <v>6</v>
      </c>
      <c r="K25" s="159">
        <v>3</v>
      </c>
      <c r="L25" s="159">
        <v>6</v>
      </c>
      <c r="M25" s="159">
        <v>6</v>
      </c>
      <c r="N25" s="159">
        <v>10</v>
      </c>
      <c r="O25" s="159">
        <v>10</v>
      </c>
      <c r="P25" s="160">
        <f>SUM(I25:O25)</f>
        <v>47</v>
      </c>
      <c r="Q25" s="138"/>
      <c r="R25" s="138"/>
      <c r="S25" s="138"/>
      <c r="T25" s="138"/>
    </row>
    <row r="26" spans="1:20" s="140" customFormat="1" x14ac:dyDescent="0.2">
      <c r="A26" s="162" t="s">
        <v>5</v>
      </c>
      <c r="B26" s="163" t="s">
        <v>1855</v>
      </c>
      <c r="C26" s="162" t="s">
        <v>330</v>
      </c>
      <c r="D26" s="162" t="s">
        <v>1856</v>
      </c>
      <c r="E26" s="162" t="s">
        <v>1559</v>
      </c>
      <c r="F26" s="162" t="s">
        <v>99</v>
      </c>
      <c r="G26" s="162">
        <v>21</v>
      </c>
      <c r="H26" s="162" t="s">
        <v>1857</v>
      </c>
      <c r="I26" s="162">
        <v>6</v>
      </c>
      <c r="J26" s="162">
        <v>6</v>
      </c>
      <c r="K26" s="162">
        <v>6</v>
      </c>
      <c r="L26" s="162">
        <v>6</v>
      </c>
      <c r="M26" s="162">
        <v>4</v>
      </c>
      <c r="N26" s="162">
        <v>10</v>
      </c>
      <c r="O26" s="162">
        <v>9</v>
      </c>
      <c r="P26" s="160">
        <v>47</v>
      </c>
      <c r="Q26" s="138"/>
      <c r="R26" s="138"/>
      <c r="S26" s="138"/>
      <c r="T26" s="138"/>
    </row>
    <row r="27" spans="1:20" s="140" customFormat="1" x14ac:dyDescent="0.2">
      <c r="A27" s="133" t="s">
        <v>6</v>
      </c>
      <c r="B27" s="164" t="s">
        <v>26</v>
      </c>
      <c r="C27" s="162" t="s">
        <v>49</v>
      </c>
      <c r="D27" s="162" t="s">
        <v>50</v>
      </c>
      <c r="E27" s="162" t="s">
        <v>82</v>
      </c>
      <c r="F27" s="162" t="s">
        <v>99</v>
      </c>
      <c r="G27" s="162">
        <v>21</v>
      </c>
      <c r="H27" s="162" t="s">
        <v>92</v>
      </c>
      <c r="I27" s="164">
        <v>6</v>
      </c>
      <c r="J27" s="164">
        <v>6</v>
      </c>
      <c r="K27" s="164">
        <v>6</v>
      </c>
      <c r="L27" s="164">
        <v>6</v>
      </c>
      <c r="M27" s="164">
        <v>2</v>
      </c>
      <c r="N27" s="164">
        <v>10</v>
      </c>
      <c r="O27" s="164">
        <v>10</v>
      </c>
      <c r="P27" s="164">
        <f>SUM(I27:O27)</f>
        <v>46</v>
      </c>
      <c r="Q27" s="138"/>
      <c r="R27" s="138"/>
      <c r="S27" s="138"/>
      <c r="T27" s="138"/>
    </row>
    <row r="28" spans="1:20" s="140" customFormat="1" x14ac:dyDescent="0.2">
      <c r="A28" s="162" t="e">
        <f>A27+1</f>
        <v>#VALUE!</v>
      </c>
      <c r="B28" s="162" t="s">
        <v>2662</v>
      </c>
      <c r="C28" s="162" t="s">
        <v>2663</v>
      </c>
      <c r="D28" s="162" t="s">
        <v>2664</v>
      </c>
      <c r="E28" s="162" t="s">
        <v>380</v>
      </c>
      <c r="F28" s="162" t="s">
        <v>99</v>
      </c>
      <c r="G28" s="162">
        <v>21</v>
      </c>
      <c r="H28" s="162" t="s">
        <v>524</v>
      </c>
      <c r="I28" s="162">
        <v>5</v>
      </c>
      <c r="J28" s="162">
        <v>6</v>
      </c>
      <c r="K28" s="162">
        <v>6</v>
      </c>
      <c r="L28" s="162">
        <v>6</v>
      </c>
      <c r="M28" s="162">
        <v>6</v>
      </c>
      <c r="N28" s="162">
        <v>7</v>
      </c>
      <c r="O28" s="162">
        <v>10</v>
      </c>
      <c r="P28" s="162">
        <v>46</v>
      </c>
    </row>
    <row r="29" spans="1:20" s="140" customFormat="1" ht="15" x14ac:dyDescent="0.25">
      <c r="A29" s="161" t="s">
        <v>6</v>
      </c>
      <c r="B29" s="165" t="s">
        <v>1437</v>
      </c>
      <c r="C29" s="166" t="s">
        <v>932</v>
      </c>
      <c r="D29" s="166" t="s">
        <v>1438</v>
      </c>
      <c r="E29" s="161" t="s">
        <v>1208</v>
      </c>
      <c r="F29" s="161" t="s">
        <v>99</v>
      </c>
      <c r="G29" s="161">
        <v>21</v>
      </c>
      <c r="H29" s="161" t="s">
        <v>1238</v>
      </c>
      <c r="I29" s="161">
        <v>6</v>
      </c>
      <c r="J29" s="161">
        <v>6</v>
      </c>
      <c r="K29" s="161">
        <v>6</v>
      </c>
      <c r="L29" s="161">
        <v>6</v>
      </c>
      <c r="M29" s="161">
        <v>2</v>
      </c>
      <c r="N29" s="161">
        <v>10</v>
      </c>
      <c r="O29" s="161">
        <v>10</v>
      </c>
      <c r="P29" s="167">
        <f>SUM(I29:O29)</f>
        <v>46</v>
      </c>
      <c r="Q29" s="138"/>
      <c r="R29" s="138"/>
      <c r="S29" s="138"/>
      <c r="T29" s="138"/>
    </row>
    <row r="30" spans="1:20" s="140" customFormat="1" ht="15" x14ac:dyDescent="0.25">
      <c r="A30" s="161" t="s">
        <v>8</v>
      </c>
      <c r="B30" s="165" t="s">
        <v>1439</v>
      </c>
      <c r="C30" s="166" t="s">
        <v>1440</v>
      </c>
      <c r="D30" s="166" t="s">
        <v>1441</v>
      </c>
      <c r="E30" s="161" t="s">
        <v>1193</v>
      </c>
      <c r="F30" s="161" t="s">
        <v>99</v>
      </c>
      <c r="G30" s="161">
        <v>21</v>
      </c>
      <c r="H30" s="161" t="s">
        <v>1282</v>
      </c>
      <c r="I30" s="161">
        <v>5</v>
      </c>
      <c r="J30" s="161">
        <v>3</v>
      </c>
      <c r="K30" s="161">
        <v>6</v>
      </c>
      <c r="L30" s="161">
        <v>6</v>
      </c>
      <c r="M30" s="161">
        <v>6</v>
      </c>
      <c r="N30" s="161">
        <v>10</v>
      </c>
      <c r="O30" s="161">
        <v>10</v>
      </c>
      <c r="P30" s="167">
        <f>SUM(I30:O30)</f>
        <v>46</v>
      </c>
      <c r="Q30" s="168"/>
      <c r="R30" s="168"/>
      <c r="S30" s="168"/>
      <c r="T30" s="168"/>
    </row>
    <row r="31" spans="1:20" s="140" customFormat="1" x14ac:dyDescent="0.2">
      <c r="A31" s="169" t="s">
        <v>2</v>
      </c>
      <c r="B31" s="170" t="s">
        <v>2166</v>
      </c>
      <c r="C31" s="169" t="s">
        <v>686</v>
      </c>
      <c r="D31" s="169" t="s">
        <v>2167</v>
      </c>
      <c r="E31" s="169" t="s">
        <v>1934</v>
      </c>
      <c r="F31" s="169" t="s">
        <v>1935</v>
      </c>
      <c r="G31" s="169">
        <v>21</v>
      </c>
      <c r="H31" s="169" t="s">
        <v>2047</v>
      </c>
      <c r="I31" s="169">
        <v>6</v>
      </c>
      <c r="J31" s="169">
        <v>6</v>
      </c>
      <c r="K31" s="169">
        <v>6</v>
      </c>
      <c r="L31" s="169">
        <v>6</v>
      </c>
      <c r="M31" s="169">
        <v>6</v>
      </c>
      <c r="N31" s="169">
        <v>6</v>
      </c>
      <c r="O31" s="169">
        <v>10</v>
      </c>
      <c r="P31" s="171">
        <f>SUM(I31:O31)</f>
        <v>46</v>
      </c>
      <c r="Q31" s="172"/>
      <c r="R31" s="172"/>
      <c r="S31" s="172"/>
      <c r="T31" s="172"/>
    </row>
    <row r="32" spans="1:20" s="140" customFormat="1" x14ac:dyDescent="0.2">
      <c r="A32" s="162" t="s">
        <v>6</v>
      </c>
      <c r="B32" s="163" t="s">
        <v>1858</v>
      </c>
      <c r="C32" s="162" t="s">
        <v>1859</v>
      </c>
      <c r="D32" s="162" t="s">
        <v>1860</v>
      </c>
      <c r="E32" s="162" t="s">
        <v>1577</v>
      </c>
      <c r="F32" s="162" t="s">
        <v>99</v>
      </c>
      <c r="G32" s="162">
        <v>21</v>
      </c>
      <c r="H32" s="162" t="s">
        <v>1648</v>
      </c>
      <c r="I32" s="162">
        <v>6</v>
      </c>
      <c r="J32" s="162">
        <v>6</v>
      </c>
      <c r="K32" s="162">
        <v>6</v>
      </c>
      <c r="L32" s="162">
        <v>6</v>
      </c>
      <c r="M32" s="162">
        <v>6</v>
      </c>
      <c r="N32" s="162">
        <v>10</v>
      </c>
      <c r="O32" s="162">
        <v>5</v>
      </c>
      <c r="P32" s="160">
        <v>45</v>
      </c>
      <c r="Q32" s="138"/>
      <c r="R32" s="138"/>
      <c r="S32" s="138"/>
      <c r="T32" s="138"/>
    </row>
    <row r="33" spans="1:20" s="140" customFormat="1" x14ac:dyDescent="0.2">
      <c r="A33" s="133" t="s">
        <v>8</v>
      </c>
      <c r="B33" s="164" t="s">
        <v>27</v>
      </c>
      <c r="C33" s="162" t="s">
        <v>51</v>
      </c>
      <c r="D33" s="162" t="s">
        <v>52</v>
      </c>
      <c r="E33" s="162" t="s">
        <v>82</v>
      </c>
      <c r="F33" s="162" t="s">
        <v>99</v>
      </c>
      <c r="G33" s="162">
        <v>21</v>
      </c>
      <c r="H33" s="162" t="s">
        <v>92</v>
      </c>
      <c r="I33" s="164">
        <v>5</v>
      </c>
      <c r="J33" s="164">
        <v>1</v>
      </c>
      <c r="K33" s="164">
        <v>6</v>
      </c>
      <c r="L33" s="164">
        <v>6</v>
      </c>
      <c r="M33" s="164">
        <v>6</v>
      </c>
      <c r="N33" s="164">
        <v>10</v>
      </c>
      <c r="O33" s="164">
        <v>10</v>
      </c>
      <c r="P33" s="164">
        <f t="shared" ref="P33:P38" si="0">SUM(I33:O33)</f>
        <v>44</v>
      </c>
      <c r="Q33" s="168"/>
      <c r="R33" s="168"/>
      <c r="S33" s="168"/>
      <c r="T33" s="168"/>
    </row>
    <row r="34" spans="1:20" s="140" customFormat="1" x14ac:dyDescent="0.2">
      <c r="A34" s="133" t="s">
        <v>9</v>
      </c>
      <c r="B34" s="164" t="s">
        <v>28</v>
      </c>
      <c r="C34" s="162" t="s">
        <v>53</v>
      </c>
      <c r="D34" s="162" t="s">
        <v>54</v>
      </c>
      <c r="E34" s="162" t="s">
        <v>81</v>
      </c>
      <c r="F34" s="162" t="s">
        <v>99</v>
      </c>
      <c r="G34" s="162">
        <v>21</v>
      </c>
      <c r="H34" s="162" t="s">
        <v>91</v>
      </c>
      <c r="I34" s="164">
        <v>5</v>
      </c>
      <c r="J34" s="164">
        <v>6</v>
      </c>
      <c r="K34" s="164">
        <v>1</v>
      </c>
      <c r="L34" s="164">
        <v>6</v>
      </c>
      <c r="M34" s="164">
        <v>6</v>
      </c>
      <c r="N34" s="164">
        <v>10</v>
      </c>
      <c r="O34" s="164">
        <v>10</v>
      </c>
      <c r="P34" s="164">
        <f t="shared" si="0"/>
        <v>44</v>
      </c>
      <c r="Q34" s="168"/>
      <c r="R34" s="168"/>
      <c r="S34" s="168"/>
      <c r="T34" s="168"/>
    </row>
    <row r="35" spans="1:20" s="140" customFormat="1" ht="15" x14ac:dyDescent="0.25">
      <c r="A35" s="173" t="s">
        <v>8</v>
      </c>
      <c r="B35" s="132" t="s">
        <v>1051</v>
      </c>
      <c r="C35" s="158" t="s">
        <v>937</v>
      </c>
      <c r="D35" s="158" t="s">
        <v>1052</v>
      </c>
      <c r="E35" s="158" t="s">
        <v>778</v>
      </c>
      <c r="F35" s="158" t="s">
        <v>99</v>
      </c>
      <c r="G35" s="158">
        <v>21</v>
      </c>
      <c r="H35" s="158" t="s">
        <v>866</v>
      </c>
      <c r="I35" s="159">
        <v>6</v>
      </c>
      <c r="J35" s="159">
        <v>2</v>
      </c>
      <c r="K35" s="159">
        <v>6</v>
      </c>
      <c r="L35" s="159">
        <v>6</v>
      </c>
      <c r="M35" s="159">
        <v>4</v>
      </c>
      <c r="N35" s="159">
        <v>10</v>
      </c>
      <c r="O35" s="159">
        <v>10</v>
      </c>
      <c r="P35" s="160">
        <f t="shared" si="0"/>
        <v>44</v>
      </c>
      <c r="Q35" s="168"/>
      <c r="R35" s="168"/>
      <c r="S35" s="168"/>
      <c r="T35" s="168"/>
    </row>
    <row r="36" spans="1:20" s="140" customFormat="1" ht="15" x14ac:dyDescent="0.25">
      <c r="A36" s="173" t="s">
        <v>9</v>
      </c>
      <c r="B36" s="133" t="s">
        <v>1053</v>
      </c>
      <c r="C36" s="158" t="s">
        <v>888</v>
      </c>
      <c r="D36" s="158" t="s">
        <v>1054</v>
      </c>
      <c r="E36" s="161" t="s">
        <v>811</v>
      </c>
      <c r="F36" s="158" t="s">
        <v>99</v>
      </c>
      <c r="G36" s="158">
        <v>21</v>
      </c>
      <c r="H36" s="158" t="s">
        <v>1055</v>
      </c>
      <c r="I36" s="159">
        <v>6</v>
      </c>
      <c r="J36" s="159">
        <v>6</v>
      </c>
      <c r="K36" s="159">
        <v>6</v>
      </c>
      <c r="L36" s="159">
        <v>6</v>
      </c>
      <c r="M36" s="159">
        <v>6</v>
      </c>
      <c r="N36" s="159">
        <v>10</v>
      </c>
      <c r="O36" s="159">
        <v>4</v>
      </c>
      <c r="P36" s="160">
        <f t="shared" si="0"/>
        <v>44</v>
      </c>
      <c r="Q36" s="168"/>
      <c r="R36" s="168"/>
      <c r="S36" s="168"/>
      <c r="T36" s="168"/>
    </row>
    <row r="37" spans="1:20" s="140" customFormat="1" ht="15" x14ac:dyDescent="0.25">
      <c r="A37" s="161" t="s">
        <v>9</v>
      </c>
      <c r="B37" s="165" t="s">
        <v>1442</v>
      </c>
      <c r="C37" s="166" t="s">
        <v>225</v>
      </c>
      <c r="D37" s="166" t="s">
        <v>1443</v>
      </c>
      <c r="E37" s="161" t="s">
        <v>1109</v>
      </c>
      <c r="F37" s="161" t="s">
        <v>99</v>
      </c>
      <c r="G37" s="161">
        <v>21</v>
      </c>
      <c r="H37" s="161" t="s">
        <v>1279</v>
      </c>
      <c r="I37" s="161">
        <v>6</v>
      </c>
      <c r="J37" s="161">
        <v>6</v>
      </c>
      <c r="K37" s="161">
        <v>0</v>
      </c>
      <c r="L37" s="161">
        <v>6</v>
      </c>
      <c r="M37" s="161">
        <v>6</v>
      </c>
      <c r="N37" s="161">
        <v>10</v>
      </c>
      <c r="O37" s="161">
        <v>10</v>
      </c>
      <c r="P37" s="167">
        <f t="shared" si="0"/>
        <v>44</v>
      </c>
      <c r="Q37" s="168"/>
      <c r="R37" s="168"/>
      <c r="S37" s="168"/>
      <c r="T37" s="168"/>
    </row>
    <row r="38" spans="1:20" s="140" customFormat="1" ht="15" x14ac:dyDescent="0.25">
      <c r="A38" s="161" t="s">
        <v>2665</v>
      </c>
      <c r="B38" s="165" t="s">
        <v>1444</v>
      </c>
      <c r="C38" s="166" t="s">
        <v>786</v>
      </c>
      <c r="D38" s="166" t="s">
        <v>1445</v>
      </c>
      <c r="E38" s="161" t="s">
        <v>1118</v>
      </c>
      <c r="F38" s="161" t="s">
        <v>99</v>
      </c>
      <c r="G38" s="161">
        <v>21</v>
      </c>
      <c r="H38" s="161" t="s">
        <v>1348</v>
      </c>
      <c r="I38" s="161">
        <v>6</v>
      </c>
      <c r="J38" s="161">
        <v>6</v>
      </c>
      <c r="K38" s="161">
        <v>4</v>
      </c>
      <c r="L38" s="161">
        <v>4</v>
      </c>
      <c r="M38" s="161">
        <v>6</v>
      </c>
      <c r="N38" s="161">
        <v>8</v>
      </c>
      <c r="O38" s="161">
        <v>10</v>
      </c>
      <c r="P38" s="167">
        <f t="shared" si="0"/>
        <v>44</v>
      </c>
      <c r="Q38" s="168"/>
      <c r="R38" s="168"/>
      <c r="S38" s="168"/>
      <c r="T38" s="168"/>
    </row>
    <row r="39" spans="1:20" s="140" customFormat="1" x14ac:dyDescent="0.2">
      <c r="A39" s="162" t="s">
        <v>8</v>
      </c>
      <c r="B39" s="163" t="s">
        <v>1861</v>
      </c>
      <c r="C39" s="162" t="s">
        <v>1862</v>
      </c>
      <c r="D39" s="162" t="s">
        <v>1863</v>
      </c>
      <c r="E39" s="162" t="s">
        <v>1549</v>
      </c>
      <c r="F39" s="162" t="s">
        <v>99</v>
      </c>
      <c r="G39" s="162">
        <v>21</v>
      </c>
      <c r="H39" s="162" t="s">
        <v>1550</v>
      </c>
      <c r="I39" s="162">
        <v>2</v>
      </c>
      <c r="J39" s="162">
        <v>5</v>
      </c>
      <c r="K39" s="162">
        <v>6</v>
      </c>
      <c r="L39" s="162">
        <v>6</v>
      </c>
      <c r="M39" s="162">
        <v>6</v>
      </c>
      <c r="N39" s="162">
        <v>10</v>
      </c>
      <c r="O39" s="162">
        <v>9</v>
      </c>
      <c r="P39" s="162">
        <v>44</v>
      </c>
      <c r="Q39" s="168"/>
      <c r="R39" s="168"/>
      <c r="S39" s="168"/>
      <c r="T39" s="168"/>
    </row>
    <row r="40" spans="1:20" s="140" customFormat="1" ht="15" x14ac:dyDescent="0.25">
      <c r="A40" s="174" t="str">
        <f>IF(P40=P39,A39,A39+1)</f>
        <v>6.</v>
      </c>
      <c r="B40" s="133" t="s">
        <v>2538</v>
      </c>
      <c r="C40" s="175" t="s">
        <v>2666</v>
      </c>
      <c r="D40" s="176" t="s">
        <v>2667</v>
      </c>
      <c r="E40" s="175" t="s">
        <v>2245</v>
      </c>
      <c r="F40" s="175" t="s">
        <v>99</v>
      </c>
      <c r="G40" s="175">
        <v>21</v>
      </c>
      <c r="H40" s="175" t="s">
        <v>2539</v>
      </c>
      <c r="I40" s="162">
        <v>6</v>
      </c>
      <c r="J40" s="162">
        <v>6</v>
      </c>
      <c r="K40" s="162">
        <v>6</v>
      </c>
      <c r="L40" s="162">
        <v>1</v>
      </c>
      <c r="M40" s="162">
        <v>6</v>
      </c>
      <c r="N40" s="162">
        <v>10</v>
      </c>
      <c r="O40" s="162">
        <v>9</v>
      </c>
      <c r="P40" s="160">
        <f>SUM(I40:O40)</f>
        <v>44</v>
      </c>
      <c r="Q40" s="138"/>
      <c r="R40" s="138"/>
      <c r="S40" s="138"/>
      <c r="T40" s="138"/>
    </row>
    <row r="41" spans="1:20" s="140" customFormat="1" ht="15" x14ac:dyDescent="0.25">
      <c r="A41" s="174" t="str">
        <f>IF(P41=P40,A40,A40+1)</f>
        <v>6.</v>
      </c>
      <c r="B41" s="173" t="s">
        <v>2540</v>
      </c>
      <c r="C41" s="175" t="s">
        <v>2668</v>
      </c>
      <c r="D41" s="176" t="s">
        <v>2669</v>
      </c>
      <c r="E41" s="175" t="s">
        <v>2258</v>
      </c>
      <c r="F41" s="175" t="s">
        <v>99</v>
      </c>
      <c r="G41" s="175">
        <v>21</v>
      </c>
      <c r="H41" s="175" t="s">
        <v>2541</v>
      </c>
      <c r="I41" s="177">
        <v>6</v>
      </c>
      <c r="J41" s="177">
        <v>6</v>
      </c>
      <c r="K41" s="177">
        <v>6</v>
      </c>
      <c r="L41" s="177">
        <v>6</v>
      </c>
      <c r="M41" s="177">
        <v>0</v>
      </c>
      <c r="N41" s="177">
        <v>10</v>
      </c>
      <c r="O41" s="177">
        <v>10</v>
      </c>
      <c r="P41" s="160">
        <f>SUM(I41:O41)</f>
        <v>44</v>
      </c>
      <c r="Q41" s="138"/>
      <c r="R41" s="138"/>
      <c r="S41" s="138"/>
      <c r="T41" s="138"/>
    </row>
    <row r="42" spans="1:20" s="140" customFormat="1" x14ac:dyDescent="0.2">
      <c r="A42" s="133" t="s">
        <v>2665</v>
      </c>
      <c r="B42" s="164" t="s">
        <v>29</v>
      </c>
      <c r="C42" s="162" t="s">
        <v>41</v>
      </c>
      <c r="D42" s="162" t="s">
        <v>55</v>
      </c>
      <c r="E42" s="162" t="s">
        <v>83</v>
      </c>
      <c r="F42" s="162" t="s">
        <v>99</v>
      </c>
      <c r="G42" s="162">
        <v>21</v>
      </c>
      <c r="H42" s="162" t="s">
        <v>93</v>
      </c>
      <c r="I42" s="164">
        <v>5</v>
      </c>
      <c r="J42" s="164">
        <v>6</v>
      </c>
      <c r="K42" s="164">
        <v>6</v>
      </c>
      <c r="L42" s="164">
        <v>6</v>
      </c>
      <c r="M42" s="164">
        <v>2</v>
      </c>
      <c r="N42" s="164">
        <v>10</v>
      </c>
      <c r="O42" s="164">
        <v>8</v>
      </c>
      <c r="P42" s="164">
        <f>SUM(I42:O42)</f>
        <v>43</v>
      </c>
      <c r="Q42" s="168"/>
      <c r="R42" s="168"/>
      <c r="S42" s="168"/>
      <c r="T42" s="168"/>
    </row>
    <row r="43" spans="1:20" s="140" customFormat="1" x14ac:dyDescent="0.2">
      <c r="A43" s="162" t="e">
        <f>A42+1</f>
        <v>#VALUE!</v>
      </c>
      <c r="B43" s="162" t="s">
        <v>2670</v>
      </c>
      <c r="C43" s="162" t="s">
        <v>368</v>
      </c>
      <c r="D43" s="162" t="s">
        <v>2671</v>
      </c>
      <c r="E43" s="162" t="s">
        <v>385</v>
      </c>
      <c r="F43" s="162" t="s">
        <v>99</v>
      </c>
      <c r="G43" s="162">
        <v>21</v>
      </c>
      <c r="H43" s="162" t="s">
        <v>548</v>
      </c>
      <c r="I43" s="162">
        <v>6</v>
      </c>
      <c r="J43" s="162">
        <v>5</v>
      </c>
      <c r="K43" s="162">
        <v>6</v>
      </c>
      <c r="L43" s="162">
        <v>6</v>
      </c>
      <c r="M43" s="162">
        <v>2</v>
      </c>
      <c r="N43" s="162">
        <v>10</v>
      </c>
      <c r="O43" s="162">
        <v>8</v>
      </c>
      <c r="P43" s="162">
        <v>43</v>
      </c>
    </row>
    <row r="44" spans="1:20" s="140" customFormat="1" x14ac:dyDescent="0.2">
      <c r="A44" s="162" t="s">
        <v>9</v>
      </c>
      <c r="B44" s="163" t="s">
        <v>1864</v>
      </c>
      <c r="C44" s="162" t="s">
        <v>1692</v>
      </c>
      <c r="D44" s="162" t="s">
        <v>1865</v>
      </c>
      <c r="E44" s="162" t="s">
        <v>1585</v>
      </c>
      <c r="F44" s="162" t="s">
        <v>99</v>
      </c>
      <c r="G44" s="162">
        <v>21</v>
      </c>
      <c r="H44" s="162" t="s">
        <v>1673</v>
      </c>
      <c r="I44" s="162">
        <v>6</v>
      </c>
      <c r="J44" s="162">
        <v>6</v>
      </c>
      <c r="K44" s="162">
        <v>6</v>
      </c>
      <c r="L44" s="162">
        <v>1</v>
      </c>
      <c r="M44" s="162">
        <v>4</v>
      </c>
      <c r="N44" s="162">
        <v>10</v>
      </c>
      <c r="O44" s="162">
        <v>10</v>
      </c>
      <c r="P44" s="162">
        <v>43</v>
      </c>
      <c r="Q44" s="168"/>
      <c r="R44" s="168"/>
      <c r="S44" s="168"/>
      <c r="T44" s="168"/>
    </row>
    <row r="45" spans="1:20" s="140" customFormat="1" x14ac:dyDescent="0.2">
      <c r="A45" s="162" t="s">
        <v>2665</v>
      </c>
      <c r="B45" s="163" t="s">
        <v>1866</v>
      </c>
      <c r="C45" s="162" t="s">
        <v>1867</v>
      </c>
      <c r="D45" s="162" t="s">
        <v>1868</v>
      </c>
      <c r="E45" s="162" t="s">
        <v>1519</v>
      </c>
      <c r="F45" s="162" t="s">
        <v>99</v>
      </c>
      <c r="G45" s="162">
        <v>21</v>
      </c>
      <c r="H45" s="162" t="s">
        <v>1520</v>
      </c>
      <c r="I45" s="162">
        <v>4</v>
      </c>
      <c r="J45" s="162">
        <v>5</v>
      </c>
      <c r="K45" s="162">
        <v>6</v>
      </c>
      <c r="L45" s="162">
        <v>4</v>
      </c>
      <c r="M45" s="162">
        <v>6</v>
      </c>
      <c r="N45" s="162">
        <v>8</v>
      </c>
      <c r="O45" s="162">
        <v>10</v>
      </c>
      <c r="P45" s="162">
        <v>43</v>
      </c>
      <c r="Q45" s="168"/>
      <c r="R45" s="168"/>
      <c r="S45" s="168"/>
      <c r="T45" s="168"/>
    </row>
    <row r="46" spans="1:20" s="140" customFormat="1" x14ac:dyDescent="0.2">
      <c r="A46" s="162" t="s">
        <v>2672</v>
      </c>
      <c r="B46" s="163" t="s">
        <v>1869</v>
      </c>
      <c r="C46" s="162" t="s">
        <v>1870</v>
      </c>
      <c r="D46" s="162" t="s">
        <v>382</v>
      </c>
      <c r="E46" s="162" t="s">
        <v>1577</v>
      </c>
      <c r="F46" s="162" t="s">
        <v>99</v>
      </c>
      <c r="G46" s="162">
        <v>21</v>
      </c>
      <c r="H46" s="162" t="s">
        <v>1648</v>
      </c>
      <c r="I46" s="162">
        <v>6</v>
      </c>
      <c r="J46" s="162">
        <v>5</v>
      </c>
      <c r="K46" s="162">
        <v>0</v>
      </c>
      <c r="L46" s="162">
        <v>6</v>
      </c>
      <c r="M46" s="162">
        <v>6</v>
      </c>
      <c r="N46" s="162">
        <v>10</v>
      </c>
      <c r="O46" s="162">
        <v>10</v>
      </c>
      <c r="P46" s="162">
        <v>43</v>
      </c>
      <c r="Q46" s="168"/>
      <c r="R46" s="168"/>
      <c r="S46" s="168"/>
      <c r="T46" s="168"/>
    </row>
    <row r="47" spans="1:20" s="140" customFormat="1" ht="15" x14ac:dyDescent="0.25">
      <c r="A47" s="173" t="s">
        <v>2665</v>
      </c>
      <c r="B47" s="132" t="s">
        <v>1056</v>
      </c>
      <c r="C47" s="158" t="s">
        <v>347</v>
      </c>
      <c r="D47" s="158" t="s">
        <v>1057</v>
      </c>
      <c r="E47" s="161" t="s">
        <v>705</v>
      </c>
      <c r="F47" s="158" t="s">
        <v>99</v>
      </c>
      <c r="G47" s="158">
        <v>21</v>
      </c>
      <c r="H47" s="158" t="s">
        <v>706</v>
      </c>
      <c r="I47" s="159">
        <v>5</v>
      </c>
      <c r="J47" s="159">
        <v>3</v>
      </c>
      <c r="K47" s="159">
        <v>6</v>
      </c>
      <c r="L47" s="159">
        <v>6</v>
      </c>
      <c r="M47" s="159">
        <v>2</v>
      </c>
      <c r="N47" s="159">
        <v>10</v>
      </c>
      <c r="O47" s="159">
        <v>10</v>
      </c>
      <c r="P47" s="160">
        <f>SUM(I47:O47)</f>
        <v>42</v>
      </c>
      <c r="Q47" s="168"/>
      <c r="R47" s="168"/>
      <c r="S47" s="168"/>
      <c r="T47" s="168"/>
    </row>
    <row r="48" spans="1:20" s="140" customFormat="1" ht="15" x14ac:dyDescent="0.25">
      <c r="A48" s="161" t="s">
        <v>2672</v>
      </c>
      <c r="B48" s="165" t="s">
        <v>1446</v>
      </c>
      <c r="C48" s="166" t="s">
        <v>229</v>
      </c>
      <c r="D48" s="166" t="s">
        <v>551</v>
      </c>
      <c r="E48" s="161" t="s">
        <v>1159</v>
      </c>
      <c r="F48" s="161" t="s">
        <v>99</v>
      </c>
      <c r="G48" s="161">
        <v>21</v>
      </c>
      <c r="H48" s="161" t="s">
        <v>1160</v>
      </c>
      <c r="I48" s="161">
        <v>5</v>
      </c>
      <c r="J48" s="161">
        <v>6</v>
      </c>
      <c r="K48" s="161">
        <v>5</v>
      </c>
      <c r="L48" s="161">
        <v>6</v>
      </c>
      <c r="M48" s="161">
        <v>2</v>
      </c>
      <c r="N48" s="161">
        <v>9</v>
      </c>
      <c r="O48" s="161">
        <v>9</v>
      </c>
      <c r="P48" s="167">
        <f>SUM(I48:O48)</f>
        <v>42</v>
      </c>
      <c r="Q48" s="168"/>
      <c r="R48" s="168"/>
      <c r="S48" s="168"/>
      <c r="T48" s="138"/>
    </row>
    <row r="49" spans="1:20" s="140" customFormat="1" x14ac:dyDescent="0.2">
      <c r="A49" s="162" t="s">
        <v>2673</v>
      </c>
      <c r="B49" s="163" t="s">
        <v>1871</v>
      </c>
      <c r="C49" s="162" t="s">
        <v>555</v>
      </c>
      <c r="D49" s="162" t="s">
        <v>1872</v>
      </c>
      <c r="E49" s="162" t="s">
        <v>1523</v>
      </c>
      <c r="F49" s="162" t="s">
        <v>99</v>
      </c>
      <c r="G49" s="162">
        <v>21</v>
      </c>
      <c r="H49" s="162" t="s">
        <v>1852</v>
      </c>
      <c r="I49" s="162">
        <v>5</v>
      </c>
      <c r="J49" s="162">
        <v>4</v>
      </c>
      <c r="K49" s="162">
        <v>4</v>
      </c>
      <c r="L49" s="162">
        <v>6</v>
      </c>
      <c r="M49" s="162">
        <v>3</v>
      </c>
      <c r="N49" s="162">
        <v>10</v>
      </c>
      <c r="O49" s="162">
        <v>10</v>
      </c>
      <c r="P49" s="162">
        <v>42</v>
      </c>
      <c r="Q49" s="168"/>
      <c r="R49" s="168"/>
      <c r="S49" s="168"/>
      <c r="T49" s="168"/>
    </row>
    <row r="50" spans="1:20" s="140" customFormat="1" ht="15" x14ac:dyDescent="0.25">
      <c r="A50" s="173" t="s">
        <v>2672</v>
      </c>
      <c r="B50" s="132" t="s">
        <v>1058</v>
      </c>
      <c r="C50" s="158" t="s">
        <v>1059</v>
      </c>
      <c r="D50" s="158" t="s">
        <v>1060</v>
      </c>
      <c r="E50" s="158" t="s">
        <v>720</v>
      </c>
      <c r="F50" s="158" t="s">
        <v>99</v>
      </c>
      <c r="G50" s="158">
        <v>21</v>
      </c>
      <c r="H50" s="158" t="s">
        <v>845</v>
      </c>
      <c r="I50" s="159">
        <v>5</v>
      </c>
      <c r="J50" s="159">
        <v>6</v>
      </c>
      <c r="K50" s="159">
        <v>6</v>
      </c>
      <c r="L50" s="159">
        <v>6</v>
      </c>
      <c r="M50" s="159">
        <v>6</v>
      </c>
      <c r="N50" s="159">
        <v>10</v>
      </c>
      <c r="O50" s="159">
        <v>2</v>
      </c>
      <c r="P50" s="160">
        <f>SUM(I50:O50)</f>
        <v>41</v>
      </c>
      <c r="Q50" s="168"/>
      <c r="R50" s="168"/>
      <c r="S50" s="168"/>
      <c r="T50" s="168"/>
    </row>
    <row r="51" spans="1:20" s="140" customFormat="1" ht="15" x14ac:dyDescent="0.25">
      <c r="A51" s="174" t="str">
        <f>IF(P51=P50,A50,A50+1)</f>
        <v>9.</v>
      </c>
      <c r="B51" s="173" t="s">
        <v>2542</v>
      </c>
      <c r="C51" s="175" t="s">
        <v>148</v>
      </c>
      <c r="D51" s="175" t="s">
        <v>2543</v>
      </c>
      <c r="E51" s="175" t="s">
        <v>2240</v>
      </c>
      <c r="F51" s="175" t="s">
        <v>99</v>
      </c>
      <c r="G51" s="175">
        <v>21</v>
      </c>
      <c r="H51" s="175" t="s">
        <v>2544</v>
      </c>
      <c r="I51" s="177">
        <v>6</v>
      </c>
      <c r="J51" s="177">
        <v>6</v>
      </c>
      <c r="K51" s="177">
        <v>6</v>
      </c>
      <c r="L51" s="177">
        <v>6</v>
      </c>
      <c r="M51" s="177">
        <v>6</v>
      </c>
      <c r="N51" s="177">
        <v>10</v>
      </c>
      <c r="O51" s="177">
        <v>1</v>
      </c>
      <c r="P51" s="160">
        <f>SUM(I51:O51)</f>
        <v>41</v>
      </c>
      <c r="Q51" s="168"/>
      <c r="R51" s="168"/>
      <c r="S51" s="168"/>
      <c r="T51" s="168"/>
    </row>
    <row r="52" spans="1:20" s="140" customFormat="1" ht="15" x14ac:dyDescent="0.25">
      <c r="A52" s="174" t="str">
        <f>IF(P52=P51,A51,A51+1)</f>
        <v>9.</v>
      </c>
      <c r="B52" s="173" t="s">
        <v>2545</v>
      </c>
      <c r="C52" s="175" t="s">
        <v>650</v>
      </c>
      <c r="D52" s="176" t="s">
        <v>2674</v>
      </c>
      <c r="E52" s="175" t="s">
        <v>2290</v>
      </c>
      <c r="F52" s="175" t="s">
        <v>99</v>
      </c>
      <c r="G52" s="175">
        <v>21</v>
      </c>
      <c r="H52" s="175" t="s">
        <v>2368</v>
      </c>
      <c r="I52" s="177">
        <v>6</v>
      </c>
      <c r="J52" s="177">
        <v>0</v>
      </c>
      <c r="K52" s="177">
        <v>6</v>
      </c>
      <c r="L52" s="177">
        <v>3</v>
      </c>
      <c r="M52" s="177">
        <v>6</v>
      </c>
      <c r="N52" s="177">
        <v>10</v>
      </c>
      <c r="O52" s="177">
        <v>10</v>
      </c>
      <c r="P52" s="160">
        <f>SUM(I52:O52)</f>
        <v>41</v>
      </c>
      <c r="Q52" s="168"/>
      <c r="R52" s="168"/>
      <c r="S52" s="168"/>
      <c r="T52" s="168"/>
    </row>
    <row r="53" spans="1:20" s="140" customFormat="1" ht="15" x14ac:dyDescent="0.25">
      <c r="A53" s="174" t="str">
        <f>IF(P53=P52,A52,A52+1)</f>
        <v>9.</v>
      </c>
      <c r="B53" s="173" t="s">
        <v>2546</v>
      </c>
      <c r="C53" s="175" t="s">
        <v>2315</v>
      </c>
      <c r="D53" s="176" t="s">
        <v>2675</v>
      </c>
      <c r="E53" s="175" t="s">
        <v>2272</v>
      </c>
      <c r="F53" s="175" t="s">
        <v>99</v>
      </c>
      <c r="G53" s="175">
        <v>21</v>
      </c>
      <c r="H53" s="175" t="s">
        <v>2537</v>
      </c>
      <c r="I53" s="177">
        <v>1</v>
      </c>
      <c r="J53" s="177">
        <v>6</v>
      </c>
      <c r="K53" s="177">
        <v>6</v>
      </c>
      <c r="L53" s="177">
        <v>6</v>
      </c>
      <c r="M53" s="177">
        <v>2</v>
      </c>
      <c r="N53" s="177">
        <v>10</v>
      </c>
      <c r="O53" s="177">
        <v>10</v>
      </c>
      <c r="P53" s="160">
        <f>SUM(I53:O53)</f>
        <v>41</v>
      </c>
      <c r="Q53" s="168"/>
      <c r="R53" s="168"/>
      <c r="S53" s="168"/>
      <c r="T53" s="168"/>
    </row>
    <row r="54" spans="1:20" s="140" customFormat="1" ht="15" x14ac:dyDescent="0.25">
      <c r="A54" s="173" t="s">
        <v>2673</v>
      </c>
      <c r="B54" s="132" t="s">
        <v>1061</v>
      </c>
      <c r="C54" s="158" t="s">
        <v>237</v>
      </c>
      <c r="D54" s="158" t="s">
        <v>1062</v>
      </c>
      <c r="E54" s="158" t="s">
        <v>720</v>
      </c>
      <c r="F54" s="158" t="s">
        <v>99</v>
      </c>
      <c r="G54" s="158">
        <v>21</v>
      </c>
      <c r="H54" s="158" t="s">
        <v>845</v>
      </c>
      <c r="I54" s="159">
        <v>6</v>
      </c>
      <c r="J54" s="159">
        <v>6</v>
      </c>
      <c r="K54" s="159">
        <v>6</v>
      </c>
      <c r="L54" s="159">
        <v>6</v>
      </c>
      <c r="M54" s="159">
        <v>6</v>
      </c>
      <c r="N54" s="159">
        <v>5</v>
      </c>
      <c r="O54" s="159">
        <v>5</v>
      </c>
      <c r="P54" s="160">
        <f>SUM(I54:O54)</f>
        <v>40</v>
      </c>
      <c r="Q54" s="168"/>
      <c r="R54" s="168"/>
      <c r="S54" s="168"/>
      <c r="T54" s="168"/>
    </row>
    <row r="55" spans="1:20" s="140" customFormat="1" x14ac:dyDescent="0.2">
      <c r="A55" s="162" t="e">
        <f>A54+1</f>
        <v>#VALUE!</v>
      </c>
      <c r="B55" s="162" t="s">
        <v>2676</v>
      </c>
      <c r="C55" s="162" t="s">
        <v>2677</v>
      </c>
      <c r="D55" s="162" t="s">
        <v>2678</v>
      </c>
      <c r="E55" s="162" t="s">
        <v>394</v>
      </c>
      <c r="F55" s="162" t="s">
        <v>99</v>
      </c>
      <c r="G55" s="162">
        <v>21</v>
      </c>
      <c r="H55" s="162" t="s">
        <v>570</v>
      </c>
      <c r="I55" s="162">
        <v>0</v>
      </c>
      <c r="J55" s="162">
        <v>5</v>
      </c>
      <c r="K55" s="162">
        <v>6</v>
      </c>
      <c r="L55" s="162">
        <v>2</v>
      </c>
      <c r="M55" s="162">
        <v>6</v>
      </c>
      <c r="N55" s="162">
        <v>10</v>
      </c>
      <c r="O55" s="162">
        <v>10</v>
      </c>
      <c r="P55" s="162">
        <v>39</v>
      </c>
    </row>
    <row r="56" spans="1:20" s="140" customFormat="1" x14ac:dyDescent="0.2">
      <c r="A56" s="162" t="s">
        <v>2679</v>
      </c>
      <c r="B56" s="163" t="s">
        <v>1873</v>
      </c>
      <c r="C56" s="162" t="s">
        <v>363</v>
      </c>
      <c r="D56" s="162" t="s">
        <v>1874</v>
      </c>
      <c r="E56" s="162" t="s">
        <v>1523</v>
      </c>
      <c r="F56" s="162" t="s">
        <v>99</v>
      </c>
      <c r="G56" s="162">
        <v>21</v>
      </c>
      <c r="H56" s="162" t="s">
        <v>1852</v>
      </c>
      <c r="I56" s="162">
        <v>4</v>
      </c>
      <c r="J56" s="162">
        <v>6</v>
      </c>
      <c r="K56" s="162">
        <v>6</v>
      </c>
      <c r="L56" s="162">
        <v>6</v>
      </c>
      <c r="M56" s="162">
        <v>3</v>
      </c>
      <c r="N56" s="162">
        <v>4</v>
      </c>
      <c r="O56" s="162">
        <v>10</v>
      </c>
      <c r="P56" s="162">
        <v>39</v>
      </c>
      <c r="Q56" s="168"/>
      <c r="R56" s="168"/>
      <c r="S56" s="168"/>
      <c r="T56" s="168"/>
    </row>
    <row r="57" spans="1:20" s="140" customFormat="1" ht="15" x14ac:dyDescent="0.25">
      <c r="A57" s="174" t="str">
        <f>IF(P57=P56,A56,A56+1)</f>
        <v>11.</v>
      </c>
      <c r="B57" s="173" t="s">
        <v>2547</v>
      </c>
      <c r="C57" s="175" t="s">
        <v>613</v>
      </c>
      <c r="D57" s="176" t="s">
        <v>2680</v>
      </c>
      <c r="E57" s="175" t="s">
        <v>2272</v>
      </c>
      <c r="F57" s="175" t="s">
        <v>99</v>
      </c>
      <c r="G57" s="175">
        <v>21</v>
      </c>
      <c r="H57" s="175" t="s">
        <v>2537</v>
      </c>
      <c r="I57" s="177">
        <v>2</v>
      </c>
      <c r="J57" s="177">
        <v>6</v>
      </c>
      <c r="K57" s="177">
        <v>6</v>
      </c>
      <c r="L57" s="177">
        <v>3</v>
      </c>
      <c r="M57" s="177">
        <v>2</v>
      </c>
      <c r="N57" s="177">
        <v>10</v>
      </c>
      <c r="O57" s="177">
        <v>10</v>
      </c>
      <c r="P57" s="160">
        <f>SUM(I57:O57)</f>
        <v>39</v>
      </c>
      <c r="Q57" s="168"/>
      <c r="R57" s="168"/>
      <c r="S57" s="168"/>
      <c r="T57" s="168"/>
    </row>
    <row r="58" spans="1:20" s="138" customFormat="1" ht="15.75" customHeight="1" x14ac:dyDescent="0.25">
      <c r="A58" s="161" t="s">
        <v>2673</v>
      </c>
      <c r="B58" s="165" t="s">
        <v>1447</v>
      </c>
      <c r="C58" s="166" t="s">
        <v>363</v>
      </c>
      <c r="D58" s="166" t="s">
        <v>1448</v>
      </c>
      <c r="E58" s="161" t="s">
        <v>1177</v>
      </c>
      <c r="F58" s="161" t="s">
        <v>99</v>
      </c>
      <c r="G58" s="161">
        <v>21</v>
      </c>
      <c r="H58" s="161" t="s">
        <v>1313</v>
      </c>
      <c r="I58" s="161">
        <v>5</v>
      </c>
      <c r="J58" s="161">
        <v>4</v>
      </c>
      <c r="K58" s="161">
        <v>6</v>
      </c>
      <c r="L58" s="161">
        <v>6</v>
      </c>
      <c r="M58" s="161">
        <v>2</v>
      </c>
      <c r="N58" s="161">
        <v>5</v>
      </c>
      <c r="O58" s="161">
        <v>10</v>
      </c>
      <c r="P58" s="167">
        <f>SUM(I58:O58)</f>
        <v>38</v>
      </c>
      <c r="Q58" s="168"/>
      <c r="R58" s="168"/>
      <c r="S58" s="168"/>
      <c r="T58" s="168"/>
    </row>
    <row r="59" spans="1:20" s="138" customFormat="1" ht="15.75" customHeight="1" x14ac:dyDescent="0.2">
      <c r="A59" s="162" t="s">
        <v>2681</v>
      </c>
      <c r="B59" s="163" t="s">
        <v>1875</v>
      </c>
      <c r="C59" s="162" t="s">
        <v>1876</v>
      </c>
      <c r="D59" s="162" t="s">
        <v>1877</v>
      </c>
      <c r="E59" s="162" t="s">
        <v>1549</v>
      </c>
      <c r="F59" s="162" t="s">
        <v>99</v>
      </c>
      <c r="G59" s="162">
        <v>21</v>
      </c>
      <c r="H59" s="162" t="s">
        <v>1550</v>
      </c>
      <c r="I59" s="162">
        <v>6</v>
      </c>
      <c r="J59" s="162">
        <v>6</v>
      </c>
      <c r="K59" s="162">
        <v>6</v>
      </c>
      <c r="L59" s="162">
        <v>6</v>
      </c>
      <c r="M59" s="162">
        <v>4</v>
      </c>
      <c r="N59" s="162">
        <v>0</v>
      </c>
      <c r="O59" s="162">
        <v>10</v>
      </c>
      <c r="P59" s="162">
        <v>38</v>
      </c>
      <c r="Q59" s="168"/>
      <c r="R59" s="168"/>
      <c r="S59" s="168"/>
      <c r="T59" s="168"/>
    </row>
    <row r="60" spans="1:20" s="168" customFormat="1" ht="15.75" customHeight="1" x14ac:dyDescent="0.2">
      <c r="A60" s="181" t="s">
        <v>3</v>
      </c>
      <c r="B60" s="179" t="s">
        <v>2168</v>
      </c>
      <c r="C60" s="181" t="s">
        <v>858</v>
      </c>
      <c r="D60" s="181" t="s">
        <v>2169</v>
      </c>
      <c r="E60" s="181" t="s">
        <v>1969</v>
      </c>
      <c r="F60" s="181" t="s">
        <v>99</v>
      </c>
      <c r="G60" s="181">
        <v>21</v>
      </c>
      <c r="H60" s="181" t="s">
        <v>2170</v>
      </c>
      <c r="I60" s="181">
        <v>3</v>
      </c>
      <c r="J60" s="181">
        <v>6</v>
      </c>
      <c r="K60" s="178">
        <v>6</v>
      </c>
      <c r="L60" s="178">
        <v>6</v>
      </c>
      <c r="M60" s="178">
        <v>6</v>
      </c>
      <c r="N60" s="178">
        <v>1</v>
      </c>
      <c r="O60" s="181">
        <v>10</v>
      </c>
      <c r="P60" s="184">
        <f>SUM(I60:O60)</f>
        <v>38</v>
      </c>
      <c r="Q60" s="180"/>
      <c r="R60" s="180"/>
      <c r="S60" s="180"/>
      <c r="T60" s="180"/>
    </row>
    <row r="61" spans="1:20" s="46" customFormat="1" ht="15.75" customHeight="1" x14ac:dyDescent="0.25">
      <c r="A61" s="119" t="s">
        <v>2679</v>
      </c>
      <c r="B61" s="182" t="s">
        <v>1063</v>
      </c>
      <c r="C61" s="48" t="s">
        <v>62</v>
      </c>
      <c r="D61" s="48" t="s">
        <v>1064</v>
      </c>
      <c r="E61" s="48" t="s">
        <v>720</v>
      </c>
      <c r="F61" s="48" t="s">
        <v>99</v>
      </c>
      <c r="G61" s="48">
        <v>21</v>
      </c>
      <c r="H61" s="48" t="s">
        <v>845</v>
      </c>
      <c r="I61" s="49">
        <v>2</v>
      </c>
      <c r="J61" s="49">
        <v>5</v>
      </c>
      <c r="K61" s="183">
        <v>2</v>
      </c>
      <c r="L61" s="183">
        <v>6</v>
      </c>
      <c r="M61" s="183">
        <v>2</v>
      </c>
      <c r="N61" s="183">
        <v>10</v>
      </c>
      <c r="O61" s="49">
        <v>10</v>
      </c>
      <c r="P61" s="50">
        <f>SUM(I61:O61)</f>
        <v>37</v>
      </c>
    </row>
    <row r="62" spans="1:20" s="46" customFormat="1" ht="15.75" customHeight="1" x14ac:dyDescent="0.25">
      <c r="A62" s="47" t="s">
        <v>2679</v>
      </c>
      <c r="B62" s="59" t="s">
        <v>1449</v>
      </c>
      <c r="C62" s="60" t="s">
        <v>1450</v>
      </c>
      <c r="D62" s="60" t="s">
        <v>1451</v>
      </c>
      <c r="E62" s="47" t="s">
        <v>1172</v>
      </c>
      <c r="F62" s="47" t="s">
        <v>99</v>
      </c>
      <c r="G62" s="47">
        <v>21</v>
      </c>
      <c r="H62" s="47" t="s">
        <v>1248</v>
      </c>
      <c r="I62" s="47">
        <v>5</v>
      </c>
      <c r="J62" s="47">
        <v>4</v>
      </c>
      <c r="K62" s="47">
        <v>4</v>
      </c>
      <c r="L62" s="47">
        <v>6</v>
      </c>
      <c r="M62" s="47">
        <v>3</v>
      </c>
      <c r="N62" s="47">
        <v>5</v>
      </c>
      <c r="O62" s="47">
        <v>10</v>
      </c>
      <c r="P62" s="61">
        <f>SUM(I62:O62)</f>
        <v>37</v>
      </c>
    </row>
    <row r="63" spans="1:20" s="46" customFormat="1" ht="15.75" customHeight="1" x14ac:dyDescent="0.2">
      <c r="A63" s="53" t="s">
        <v>4</v>
      </c>
      <c r="B63" s="118" t="s">
        <v>2171</v>
      </c>
      <c r="C63" s="53" t="s">
        <v>45</v>
      </c>
      <c r="D63" s="53" t="s">
        <v>2172</v>
      </c>
      <c r="E63" s="53" t="s">
        <v>2073</v>
      </c>
      <c r="F63" s="53" t="s">
        <v>1935</v>
      </c>
      <c r="G63" s="53">
        <v>21</v>
      </c>
      <c r="H63" s="53" t="s">
        <v>2173</v>
      </c>
      <c r="I63" s="53">
        <v>4</v>
      </c>
      <c r="J63" s="53">
        <v>6</v>
      </c>
      <c r="K63" s="53">
        <v>5</v>
      </c>
      <c r="L63" s="53">
        <v>4</v>
      </c>
      <c r="M63" s="53">
        <v>2</v>
      </c>
      <c r="N63" s="53">
        <v>6</v>
      </c>
      <c r="O63" s="53">
        <v>10</v>
      </c>
      <c r="P63" s="54">
        <f>SUM(I63:O63)</f>
        <v>37</v>
      </c>
      <c r="Q63" s="53"/>
      <c r="R63" s="53"/>
      <c r="S63" s="53"/>
      <c r="T63" s="53"/>
    </row>
    <row r="64" spans="1:20" s="46" customFormat="1" ht="15.75" customHeight="1" x14ac:dyDescent="0.2">
      <c r="A64" s="121" t="s">
        <v>2672</v>
      </c>
      <c r="B64" s="45" t="s">
        <v>30</v>
      </c>
      <c r="C64" s="46" t="s">
        <v>56</v>
      </c>
      <c r="D64" s="46" t="s">
        <v>57</v>
      </c>
      <c r="E64" s="46" t="s">
        <v>80</v>
      </c>
      <c r="F64" s="46" t="s">
        <v>99</v>
      </c>
      <c r="G64" s="46">
        <v>21</v>
      </c>
      <c r="H64" s="46" t="s">
        <v>90</v>
      </c>
      <c r="I64" s="45">
        <v>6</v>
      </c>
      <c r="J64" s="45">
        <v>6</v>
      </c>
      <c r="K64" s="45">
        <v>1</v>
      </c>
      <c r="L64" s="45">
        <v>3</v>
      </c>
      <c r="M64" s="45">
        <v>4</v>
      </c>
      <c r="N64" s="45">
        <v>7</v>
      </c>
      <c r="O64" s="45">
        <v>9</v>
      </c>
      <c r="P64" s="45">
        <f>SUM(I64:O64)</f>
        <v>36</v>
      </c>
    </row>
    <row r="65" spans="1:20" s="46" customFormat="1" x14ac:dyDescent="0.2">
      <c r="A65" s="46" t="e">
        <f>A64+1</f>
        <v>#VALUE!</v>
      </c>
      <c r="B65" s="46" t="s">
        <v>2682</v>
      </c>
      <c r="C65" s="46" t="s">
        <v>2683</v>
      </c>
      <c r="D65" s="46" t="s">
        <v>2684</v>
      </c>
      <c r="E65" s="46" t="s">
        <v>385</v>
      </c>
      <c r="F65" s="46" t="s">
        <v>99</v>
      </c>
      <c r="G65" s="46">
        <v>21</v>
      </c>
      <c r="H65" s="46" t="s">
        <v>548</v>
      </c>
      <c r="I65" s="46">
        <v>5</v>
      </c>
      <c r="J65" s="46">
        <v>6</v>
      </c>
      <c r="K65" s="46">
        <v>0</v>
      </c>
      <c r="L65" s="46">
        <v>2</v>
      </c>
      <c r="M65" s="46">
        <v>6</v>
      </c>
      <c r="N65" s="46">
        <v>9</v>
      </c>
      <c r="O65" s="46">
        <v>8</v>
      </c>
      <c r="P65" s="46">
        <v>36</v>
      </c>
      <c r="Q65" s="66"/>
      <c r="R65" s="66"/>
      <c r="S65" s="66"/>
      <c r="T65" s="66"/>
    </row>
    <row r="66" spans="1:20" s="46" customFormat="1" ht="15" x14ac:dyDescent="0.25">
      <c r="A66" s="47" t="s">
        <v>2681</v>
      </c>
      <c r="B66" s="59" t="s">
        <v>940</v>
      </c>
      <c r="C66" s="60" t="s">
        <v>248</v>
      </c>
      <c r="D66" s="60" t="s">
        <v>1452</v>
      </c>
      <c r="E66" s="47" t="s">
        <v>1159</v>
      </c>
      <c r="F66" s="47" t="s">
        <v>99</v>
      </c>
      <c r="G66" s="47">
        <v>21</v>
      </c>
      <c r="H66" s="47" t="s">
        <v>1160</v>
      </c>
      <c r="I66" s="47">
        <v>5</v>
      </c>
      <c r="J66" s="47">
        <v>5</v>
      </c>
      <c r="K66" s="47">
        <v>0</v>
      </c>
      <c r="L66" s="47">
        <v>6</v>
      </c>
      <c r="M66" s="47">
        <v>0</v>
      </c>
      <c r="N66" s="47">
        <v>10</v>
      </c>
      <c r="O66" s="47">
        <v>10</v>
      </c>
      <c r="P66" s="61">
        <f>SUM(I66:O66)</f>
        <v>36</v>
      </c>
    </row>
    <row r="67" spans="1:20" s="46" customFormat="1" ht="15" x14ac:dyDescent="0.25">
      <c r="A67" s="47" t="s">
        <v>2685</v>
      </c>
      <c r="B67" s="59" t="s">
        <v>1453</v>
      </c>
      <c r="C67" s="60" t="s">
        <v>439</v>
      </c>
      <c r="D67" s="60" t="s">
        <v>1454</v>
      </c>
      <c r="E67" s="47" t="s">
        <v>1123</v>
      </c>
      <c r="F67" s="47" t="s">
        <v>99</v>
      </c>
      <c r="G67" s="47">
        <v>21</v>
      </c>
      <c r="H67" s="47" t="s">
        <v>1455</v>
      </c>
      <c r="I67" s="47">
        <v>5</v>
      </c>
      <c r="J67" s="47">
        <v>6</v>
      </c>
      <c r="K67" s="47">
        <v>6</v>
      </c>
      <c r="L67" s="47">
        <v>1</v>
      </c>
      <c r="M67" s="47">
        <v>6</v>
      </c>
      <c r="N67" s="47">
        <v>8</v>
      </c>
      <c r="O67" s="47">
        <v>4</v>
      </c>
      <c r="P67" s="61">
        <f>SUM(I67:O67)</f>
        <v>36</v>
      </c>
    </row>
    <row r="68" spans="1:20" s="46" customFormat="1" ht="15" x14ac:dyDescent="0.25">
      <c r="A68" s="47" t="s">
        <v>2686</v>
      </c>
      <c r="B68" s="59" t="s">
        <v>1456</v>
      </c>
      <c r="C68" s="60" t="s">
        <v>146</v>
      </c>
      <c r="D68" s="60" t="s">
        <v>1457</v>
      </c>
      <c r="E68" s="47" t="s">
        <v>1109</v>
      </c>
      <c r="F68" s="47" t="s">
        <v>99</v>
      </c>
      <c r="G68" s="47">
        <v>21</v>
      </c>
      <c r="H68" s="47" t="s">
        <v>1279</v>
      </c>
      <c r="I68" s="47">
        <v>6</v>
      </c>
      <c r="J68" s="47">
        <v>6</v>
      </c>
      <c r="K68" s="47">
        <v>6</v>
      </c>
      <c r="L68" s="47">
        <v>6</v>
      </c>
      <c r="M68" s="47">
        <v>2</v>
      </c>
      <c r="N68" s="47">
        <v>0</v>
      </c>
      <c r="O68" s="47">
        <v>10</v>
      </c>
      <c r="P68" s="61">
        <f>SUM(I68:O68)</f>
        <v>36</v>
      </c>
    </row>
    <row r="69" spans="1:20" s="46" customFormat="1" x14ac:dyDescent="0.2">
      <c r="A69" s="46" t="s">
        <v>2685</v>
      </c>
      <c r="B69" s="52" t="s">
        <v>1878</v>
      </c>
      <c r="C69" s="46" t="s">
        <v>975</v>
      </c>
      <c r="D69" s="46" t="s">
        <v>1879</v>
      </c>
      <c r="E69" s="46" t="s">
        <v>1549</v>
      </c>
      <c r="F69" s="46" t="s">
        <v>99</v>
      </c>
      <c r="G69" s="46">
        <v>21</v>
      </c>
      <c r="H69" s="46" t="s">
        <v>1550</v>
      </c>
      <c r="I69" s="46">
        <v>0</v>
      </c>
      <c r="J69" s="46">
        <v>6</v>
      </c>
      <c r="K69" s="46">
        <v>6</v>
      </c>
      <c r="L69" s="46">
        <v>4</v>
      </c>
      <c r="M69" s="46">
        <v>4</v>
      </c>
      <c r="N69" s="46">
        <v>7</v>
      </c>
      <c r="O69" s="46">
        <v>9</v>
      </c>
      <c r="P69" s="46">
        <v>36</v>
      </c>
    </row>
    <row r="70" spans="1:20" s="46" customFormat="1" ht="15" x14ac:dyDescent="0.25">
      <c r="A70" s="122" t="str">
        <f>IF(P70=P69,A69,A69+1)</f>
        <v>13.</v>
      </c>
      <c r="B70" s="119" t="s">
        <v>2548</v>
      </c>
      <c r="C70" s="123" t="s">
        <v>783</v>
      </c>
      <c r="D70" s="123" t="s">
        <v>254</v>
      </c>
      <c r="E70" s="123" t="s">
        <v>2240</v>
      </c>
      <c r="F70" s="123" t="s">
        <v>99</v>
      </c>
      <c r="G70" s="123">
        <v>21</v>
      </c>
      <c r="H70" s="123" t="s">
        <v>2544</v>
      </c>
      <c r="I70" s="51">
        <v>5</v>
      </c>
      <c r="J70" s="51">
        <v>5</v>
      </c>
      <c r="K70" s="51">
        <v>0</v>
      </c>
      <c r="L70" s="51">
        <v>6</v>
      </c>
      <c r="M70" s="51">
        <v>6</v>
      </c>
      <c r="N70" s="51">
        <v>4</v>
      </c>
      <c r="O70" s="51">
        <v>10</v>
      </c>
      <c r="P70" s="50">
        <f t="shared" ref="P70:P80" si="1">SUM(I70:O70)</f>
        <v>36</v>
      </c>
    </row>
    <row r="71" spans="1:20" s="46" customFormat="1" ht="15" x14ac:dyDescent="0.25">
      <c r="A71" s="122" t="str">
        <f>IF(P71=P70,A70,A70+1)</f>
        <v>13.</v>
      </c>
      <c r="B71" s="119" t="s">
        <v>2549</v>
      </c>
      <c r="C71" s="123" t="s">
        <v>2497</v>
      </c>
      <c r="D71" s="123" t="s">
        <v>2550</v>
      </c>
      <c r="E71" s="123" t="s">
        <v>2277</v>
      </c>
      <c r="F71" s="123" t="s">
        <v>99</v>
      </c>
      <c r="G71" s="123">
        <v>21</v>
      </c>
      <c r="H71" s="123" t="s">
        <v>2428</v>
      </c>
      <c r="I71" s="51">
        <v>5</v>
      </c>
      <c r="J71" s="51">
        <v>5</v>
      </c>
      <c r="K71" s="51">
        <v>0</v>
      </c>
      <c r="L71" s="51">
        <v>6</v>
      </c>
      <c r="M71" s="51">
        <v>6</v>
      </c>
      <c r="N71" s="51">
        <v>10</v>
      </c>
      <c r="O71" s="51">
        <v>4</v>
      </c>
      <c r="P71" s="50">
        <f t="shared" si="1"/>
        <v>36</v>
      </c>
    </row>
    <row r="72" spans="1:20" s="46" customFormat="1" ht="15" x14ac:dyDescent="0.25">
      <c r="A72" s="122" t="str">
        <f>IF(P72=P71,A71,A71+1)</f>
        <v>13.</v>
      </c>
      <c r="B72" s="119" t="s">
        <v>2551</v>
      </c>
      <c r="C72" s="123" t="s">
        <v>1867</v>
      </c>
      <c r="D72" s="124" t="s">
        <v>2552</v>
      </c>
      <c r="E72" s="123" t="s">
        <v>2295</v>
      </c>
      <c r="F72" s="123" t="s">
        <v>99</v>
      </c>
      <c r="G72" s="123">
        <v>21</v>
      </c>
      <c r="H72" s="123" t="s">
        <v>2553</v>
      </c>
      <c r="I72" s="51">
        <v>5</v>
      </c>
      <c r="J72" s="51">
        <v>6</v>
      </c>
      <c r="K72" s="51">
        <v>6</v>
      </c>
      <c r="L72" s="51">
        <v>0</v>
      </c>
      <c r="M72" s="51">
        <v>5</v>
      </c>
      <c r="N72" s="51">
        <v>4</v>
      </c>
      <c r="O72" s="51">
        <v>10</v>
      </c>
      <c r="P72" s="50">
        <f t="shared" si="1"/>
        <v>36</v>
      </c>
    </row>
    <row r="73" spans="1:20" s="46" customFormat="1" ht="15" x14ac:dyDescent="0.25">
      <c r="A73" s="119" t="s">
        <v>2681</v>
      </c>
      <c r="B73" s="120" t="s">
        <v>1065</v>
      </c>
      <c r="C73" s="48" t="s">
        <v>575</v>
      </c>
      <c r="D73" s="48" t="s">
        <v>1066</v>
      </c>
      <c r="E73" s="47" t="s">
        <v>705</v>
      </c>
      <c r="F73" s="48" t="s">
        <v>99</v>
      </c>
      <c r="G73" s="48">
        <v>21</v>
      </c>
      <c r="H73" s="48" t="s">
        <v>706</v>
      </c>
      <c r="I73" s="49">
        <v>6</v>
      </c>
      <c r="J73" s="49">
        <v>5</v>
      </c>
      <c r="K73" s="49">
        <v>6</v>
      </c>
      <c r="L73" s="49">
        <v>6</v>
      </c>
      <c r="M73" s="49">
        <v>2</v>
      </c>
      <c r="N73" s="49">
        <v>0</v>
      </c>
      <c r="O73" s="49">
        <v>10</v>
      </c>
      <c r="P73" s="50">
        <f t="shared" si="1"/>
        <v>35</v>
      </c>
    </row>
    <row r="74" spans="1:20" s="46" customFormat="1" ht="15" x14ac:dyDescent="0.25">
      <c r="A74" s="47" t="s">
        <v>2687</v>
      </c>
      <c r="B74" s="59" t="s">
        <v>1458</v>
      </c>
      <c r="C74" s="60" t="s">
        <v>901</v>
      </c>
      <c r="D74" s="60" t="s">
        <v>1459</v>
      </c>
      <c r="E74" s="47" t="s">
        <v>1177</v>
      </c>
      <c r="F74" s="47" t="s">
        <v>99</v>
      </c>
      <c r="G74" s="47">
        <v>21</v>
      </c>
      <c r="H74" s="47" t="s">
        <v>1313</v>
      </c>
      <c r="I74" s="47">
        <v>6</v>
      </c>
      <c r="J74" s="47">
        <v>6</v>
      </c>
      <c r="K74" s="47">
        <v>4</v>
      </c>
      <c r="L74" s="47">
        <v>6</v>
      </c>
      <c r="M74" s="47">
        <v>3</v>
      </c>
      <c r="N74" s="47">
        <v>0</v>
      </c>
      <c r="O74" s="47">
        <v>10</v>
      </c>
      <c r="P74" s="61">
        <f t="shared" si="1"/>
        <v>35</v>
      </c>
    </row>
    <row r="75" spans="1:20" s="46" customFormat="1" ht="15" x14ac:dyDescent="0.25">
      <c r="A75" s="47" t="s">
        <v>2688</v>
      </c>
      <c r="B75" s="59" t="s">
        <v>1460</v>
      </c>
      <c r="C75" s="60" t="s">
        <v>932</v>
      </c>
      <c r="D75" s="60" t="s">
        <v>1461</v>
      </c>
      <c r="E75" s="47" t="s">
        <v>1137</v>
      </c>
      <c r="F75" s="47" t="s">
        <v>99</v>
      </c>
      <c r="G75" s="47">
        <v>21</v>
      </c>
      <c r="H75" s="47" t="s">
        <v>1462</v>
      </c>
      <c r="I75" s="47">
        <v>0</v>
      </c>
      <c r="J75" s="47">
        <v>6</v>
      </c>
      <c r="K75" s="47">
        <v>0</v>
      </c>
      <c r="L75" s="47">
        <v>6</v>
      </c>
      <c r="M75" s="47">
        <v>6</v>
      </c>
      <c r="N75" s="47">
        <v>10</v>
      </c>
      <c r="O75" s="47">
        <v>7</v>
      </c>
      <c r="P75" s="61">
        <f t="shared" si="1"/>
        <v>35</v>
      </c>
    </row>
    <row r="76" spans="1:20" s="46" customFormat="1" ht="15" x14ac:dyDescent="0.25">
      <c r="A76" s="47" t="s">
        <v>2689</v>
      </c>
      <c r="B76" s="59" t="s">
        <v>1463</v>
      </c>
      <c r="C76" s="60" t="s">
        <v>47</v>
      </c>
      <c r="D76" s="60" t="s">
        <v>1464</v>
      </c>
      <c r="E76" s="47" t="s">
        <v>1133</v>
      </c>
      <c r="F76" s="47" t="s">
        <v>99</v>
      </c>
      <c r="G76" s="47">
        <v>21</v>
      </c>
      <c r="H76" s="47" t="s">
        <v>1429</v>
      </c>
      <c r="I76" s="47">
        <v>5</v>
      </c>
      <c r="J76" s="47">
        <v>6</v>
      </c>
      <c r="K76" s="47">
        <v>6</v>
      </c>
      <c r="L76" s="47">
        <v>6</v>
      </c>
      <c r="M76" s="47">
        <v>2</v>
      </c>
      <c r="N76" s="47">
        <v>3</v>
      </c>
      <c r="O76" s="47">
        <v>7</v>
      </c>
      <c r="P76" s="61">
        <f t="shared" si="1"/>
        <v>35</v>
      </c>
    </row>
    <row r="77" spans="1:20" s="46" customFormat="1" x14ac:dyDescent="0.2">
      <c r="A77" s="53" t="s">
        <v>5</v>
      </c>
      <c r="B77" s="118" t="s">
        <v>2174</v>
      </c>
      <c r="C77" s="53" t="s">
        <v>465</v>
      </c>
      <c r="D77" s="53" t="s">
        <v>75</v>
      </c>
      <c r="E77" s="53" t="s">
        <v>1969</v>
      </c>
      <c r="F77" s="53" t="s">
        <v>99</v>
      </c>
      <c r="G77" s="53">
        <v>21</v>
      </c>
      <c r="H77" s="53" t="s">
        <v>2175</v>
      </c>
      <c r="I77" s="53">
        <v>5</v>
      </c>
      <c r="J77" s="53">
        <v>6</v>
      </c>
      <c r="K77" s="53">
        <v>6</v>
      </c>
      <c r="L77" s="53">
        <v>0</v>
      </c>
      <c r="M77" s="53">
        <v>2</v>
      </c>
      <c r="N77" s="53">
        <v>6</v>
      </c>
      <c r="O77" s="53">
        <v>10</v>
      </c>
      <c r="P77" s="54">
        <f t="shared" si="1"/>
        <v>35</v>
      </c>
      <c r="Q77" s="53"/>
      <c r="R77" s="53"/>
      <c r="S77" s="53"/>
      <c r="T77" s="53"/>
    </row>
    <row r="78" spans="1:20" s="46" customFormat="1" x14ac:dyDescent="0.2">
      <c r="A78" s="53" t="s">
        <v>5</v>
      </c>
      <c r="B78" s="118" t="s">
        <v>2176</v>
      </c>
      <c r="C78" s="53" t="s">
        <v>41</v>
      </c>
      <c r="D78" s="53" t="s">
        <v>228</v>
      </c>
      <c r="E78" s="53" t="s">
        <v>1934</v>
      </c>
      <c r="F78" s="53" t="s">
        <v>1935</v>
      </c>
      <c r="G78" s="53">
        <v>21</v>
      </c>
      <c r="H78" s="53" t="s">
        <v>2034</v>
      </c>
      <c r="I78" s="53">
        <v>6</v>
      </c>
      <c r="J78" s="53">
        <v>4</v>
      </c>
      <c r="K78" s="53">
        <v>6</v>
      </c>
      <c r="L78" s="53">
        <v>6</v>
      </c>
      <c r="M78" s="53">
        <v>2</v>
      </c>
      <c r="N78" s="53">
        <v>1</v>
      </c>
      <c r="O78" s="53">
        <v>10</v>
      </c>
      <c r="P78" s="54">
        <f t="shared" si="1"/>
        <v>35</v>
      </c>
      <c r="Q78" s="53"/>
      <c r="R78" s="53"/>
      <c r="S78" s="53"/>
      <c r="T78" s="53"/>
    </row>
    <row r="79" spans="1:20" s="46" customFormat="1" ht="15" x14ac:dyDescent="0.25">
      <c r="A79" s="122" t="e">
        <f>IF(P79=P78,A78,A78+1)</f>
        <v>#VALUE!</v>
      </c>
      <c r="B79" s="119" t="s">
        <v>2554</v>
      </c>
      <c r="C79" s="123" t="s">
        <v>2555</v>
      </c>
      <c r="D79" s="123" t="s">
        <v>2556</v>
      </c>
      <c r="E79" s="123" t="s">
        <v>2249</v>
      </c>
      <c r="F79" s="123" t="s">
        <v>99</v>
      </c>
      <c r="G79" s="123">
        <v>21</v>
      </c>
      <c r="H79" s="123" t="s">
        <v>2447</v>
      </c>
      <c r="I79" s="51">
        <v>6</v>
      </c>
      <c r="J79" s="51">
        <v>4</v>
      </c>
      <c r="K79" s="51">
        <v>6</v>
      </c>
      <c r="L79" s="51">
        <v>6</v>
      </c>
      <c r="M79" s="51">
        <v>2</v>
      </c>
      <c r="N79" s="51">
        <v>0</v>
      </c>
      <c r="O79" s="51">
        <v>10</v>
      </c>
      <c r="P79" s="50">
        <f t="shared" si="1"/>
        <v>34</v>
      </c>
    </row>
    <row r="80" spans="1:20" s="46" customFormat="1" ht="15" x14ac:dyDescent="0.25">
      <c r="A80" s="122" t="e">
        <f>IF(P80=P79,A79,A79+1)</f>
        <v>#VALUE!</v>
      </c>
      <c r="B80" s="119" t="s">
        <v>2557</v>
      </c>
      <c r="C80" s="123" t="s">
        <v>2348</v>
      </c>
      <c r="D80" s="124" t="s">
        <v>2558</v>
      </c>
      <c r="E80" s="123" t="s">
        <v>2245</v>
      </c>
      <c r="F80" s="123" t="s">
        <v>99</v>
      </c>
      <c r="G80" s="123">
        <v>21</v>
      </c>
      <c r="H80" s="123" t="s">
        <v>2539</v>
      </c>
      <c r="I80" s="51">
        <v>6</v>
      </c>
      <c r="J80" s="51">
        <v>5</v>
      </c>
      <c r="K80" s="51">
        <v>6</v>
      </c>
      <c r="L80" s="51">
        <v>0</v>
      </c>
      <c r="M80" s="51">
        <v>6</v>
      </c>
      <c r="N80" s="51">
        <v>10</v>
      </c>
      <c r="O80" s="51">
        <v>1</v>
      </c>
      <c r="P80" s="50">
        <f t="shared" si="1"/>
        <v>34</v>
      </c>
    </row>
    <row r="81" spans="1:20" s="46" customFormat="1" x14ac:dyDescent="0.2">
      <c r="A81" s="46" t="e">
        <f>A80+1</f>
        <v>#VALUE!</v>
      </c>
      <c r="B81" s="46" t="s">
        <v>2690</v>
      </c>
      <c r="C81" s="46" t="s">
        <v>555</v>
      </c>
      <c r="D81" s="46" t="s">
        <v>2691</v>
      </c>
      <c r="E81" s="46" t="s">
        <v>385</v>
      </c>
      <c r="F81" s="46" t="s">
        <v>99</v>
      </c>
      <c r="G81" s="46">
        <v>21</v>
      </c>
      <c r="H81" s="46" t="s">
        <v>548</v>
      </c>
      <c r="I81" s="46">
        <v>0</v>
      </c>
      <c r="J81" s="46">
        <v>4</v>
      </c>
      <c r="K81" s="46">
        <v>6</v>
      </c>
      <c r="L81" s="46">
        <v>2</v>
      </c>
      <c r="M81" s="46">
        <v>2</v>
      </c>
      <c r="N81" s="46">
        <v>9</v>
      </c>
      <c r="O81" s="46">
        <v>10</v>
      </c>
      <c r="P81" s="46">
        <v>33</v>
      </c>
      <c r="Q81" s="66"/>
      <c r="R81" s="66"/>
      <c r="S81" s="66"/>
      <c r="T81" s="66"/>
    </row>
    <row r="82" spans="1:20" s="46" customFormat="1" ht="15" x14ac:dyDescent="0.25">
      <c r="A82" s="119" t="s">
        <v>2685</v>
      </c>
      <c r="B82" s="120" t="s">
        <v>1067</v>
      </c>
      <c r="C82" s="48" t="s">
        <v>62</v>
      </c>
      <c r="D82" s="48" t="s">
        <v>1068</v>
      </c>
      <c r="E82" s="48" t="s">
        <v>778</v>
      </c>
      <c r="F82" s="48" t="s">
        <v>99</v>
      </c>
      <c r="G82" s="48">
        <v>21</v>
      </c>
      <c r="H82" s="48" t="s">
        <v>866</v>
      </c>
      <c r="I82" s="49">
        <v>0</v>
      </c>
      <c r="J82" s="49">
        <v>4</v>
      </c>
      <c r="K82" s="49">
        <v>6</v>
      </c>
      <c r="L82" s="49">
        <v>0</v>
      </c>
      <c r="M82" s="49">
        <v>3</v>
      </c>
      <c r="N82" s="49">
        <v>10</v>
      </c>
      <c r="O82" s="49">
        <v>10</v>
      </c>
      <c r="P82" s="50">
        <f>SUM(I82:O82)</f>
        <v>33</v>
      </c>
    </row>
    <row r="83" spans="1:20" s="46" customFormat="1" x14ac:dyDescent="0.2">
      <c r="A83" s="53" t="s">
        <v>6</v>
      </c>
      <c r="B83" s="118" t="s">
        <v>2177</v>
      </c>
      <c r="C83" s="53" t="s">
        <v>888</v>
      </c>
      <c r="D83" s="53" t="s">
        <v>2178</v>
      </c>
      <c r="E83" s="53" t="s">
        <v>1962</v>
      </c>
      <c r="F83" s="53" t="s">
        <v>1963</v>
      </c>
      <c r="G83" s="53">
        <v>21</v>
      </c>
      <c r="H83" s="53" t="s">
        <v>2041</v>
      </c>
      <c r="I83" s="53">
        <v>6</v>
      </c>
      <c r="J83" s="53">
        <v>5</v>
      </c>
      <c r="K83" s="53">
        <v>0</v>
      </c>
      <c r="L83" s="53">
        <v>6</v>
      </c>
      <c r="M83" s="53">
        <v>6</v>
      </c>
      <c r="N83" s="53">
        <v>0</v>
      </c>
      <c r="O83" s="53">
        <v>10</v>
      </c>
      <c r="P83" s="54">
        <f>SUM(I83:O83)</f>
        <v>33</v>
      </c>
      <c r="Q83" s="53"/>
      <c r="R83" s="53"/>
      <c r="S83" s="53"/>
      <c r="T83" s="53"/>
    </row>
    <row r="84" spans="1:20" s="46" customFormat="1" x14ac:dyDescent="0.2">
      <c r="A84" s="46" t="e">
        <f>A83+1</f>
        <v>#VALUE!</v>
      </c>
      <c r="B84" s="46" t="s">
        <v>2692</v>
      </c>
      <c r="C84" s="46" t="s">
        <v>688</v>
      </c>
      <c r="D84" s="46" t="s">
        <v>2693</v>
      </c>
      <c r="E84" s="46" t="s">
        <v>367</v>
      </c>
      <c r="F84" s="46" t="s">
        <v>99</v>
      </c>
      <c r="G84" s="46">
        <v>21</v>
      </c>
      <c r="H84" s="46" t="s">
        <v>517</v>
      </c>
      <c r="I84" s="46">
        <v>6</v>
      </c>
      <c r="J84" s="46">
        <v>2</v>
      </c>
      <c r="K84" s="46">
        <v>4</v>
      </c>
      <c r="L84" s="46">
        <v>6</v>
      </c>
      <c r="M84" s="46">
        <v>4</v>
      </c>
      <c r="N84" s="46">
        <v>0</v>
      </c>
      <c r="O84" s="46">
        <v>10</v>
      </c>
      <c r="P84" s="46">
        <v>32</v>
      </c>
      <c r="Q84" s="66"/>
      <c r="R84" s="66"/>
      <c r="S84" s="66"/>
      <c r="T84" s="66"/>
    </row>
    <row r="85" spans="1:20" s="46" customFormat="1" ht="15" x14ac:dyDescent="0.25">
      <c r="A85" s="119" t="s">
        <v>2686</v>
      </c>
      <c r="B85" s="120" t="s">
        <v>1069</v>
      </c>
      <c r="C85" s="48" t="s">
        <v>624</v>
      </c>
      <c r="D85" s="48" t="s">
        <v>1070</v>
      </c>
      <c r="E85" s="47" t="s">
        <v>713</v>
      </c>
      <c r="F85" s="48" t="s">
        <v>99</v>
      </c>
      <c r="G85" s="48">
        <v>21</v>
      </c>
      <c r="H85" s="48" t="s">
        <v>1071</v>
      </c>
      <c r="I85" s="49">
        <v>3</v>
      </c>
      <c r="J85" s="49">
        <v>6</v>
      </c>
      <c r="K85" s="49">
        <v>0</v>
      </c>
      <c r="L85" s="49">
        <v>1</v>
      </c>
      <c r="M85" s="49">
        <v>2</v>
      </c>
      <c r="N85" s="49">
        <v>10</v>
      </c>
      <c r="O85" s="49">
        <v>10</v>
      </c>
      <c r="P85" s="50">
        <f>SUM(I85:O85)</f>
        <v>32</v>
      </c>
    </row>
    <row r="86" spans="1:20" s="46" customFormat="1" ht="15" x14ac:dyDescent="0.25">
      <c r="A86" s="119" t="s">
        <v>2687</v>
      </c>
      <c r="B86" s="120" t="s">
        <v>1072</v>
      </c>
      <c r="C86" s="48" t="s">
        <v>363</v>
      </c>
      <c r="D86" s="48" t="s">
        <v>304</v>
      </c>
      <c r="E86" s="48" t="s">
        <v>742</v>
      </c>
      <c r="F86" s="48" t="s">
        <v>99</v>
      </c>
      <c r="G86" s="48">
        <v>21</v>
      </c>
      <c r="H86" s="48" t="s">
        <v>848</v>
      </c>
      <c r="I86" s="49">
        <v>4</v>
      </c>
      <c r="J86" s="49">
        <v>5</v>
      </c>
      <c r="K86" s="49">
        <v>0</v>
      </c>
      <c r="L86" s="49">
        <v>6</v>
      </c>
      <c r="M86" s="49">
        <v>2</v>
      </c>
      <c r="N86" s="49">
        <v>6</v>
      </c>
      <c r="O86" s="49">
        <v>8</v>
      </c>
      <c r="P86" s="50">
        <f>SUM(I86:O86)</f>
        <v>31</v>
      </c>
    </row>
    <row r="87" spans="1:20" s="46" customFormat="1" ht="15" x14ac:dyDescent="0.25">
      <c r="A87" s="119" t="s">
        <v>2688</v>
      </c>
      <c r="B87" s="120" t="s">
        <v>1073</v>
      </c>
      <c r="C87" s="48" t="s">
        <v>41</v>
      </c>
      <c r="D87" s="48" t="s">
        <v>1074</v>
      </c>
      <c r="E87" s="47" t="s">
        <v>705</v>
      </c>
      <c r="F87" s="48" t="s">
        <v>99</v>
      </c>
      <c r="G87" s="48">
        <v>21</v>
      </c>
      <c r="H87" s="48" t="s">
        <v>706</v>
      </c>
      <c r="I87" s="49">
        <v>4</v>
      </c>
      <c r="J87" s="49">
        <v>5</v>
      </c>
      <c r="K87" s="49">
        <v>1</v>
      </c>
      <c r="L87" s="49">
        <v>2</v>
      </c>
      <c r="M87" s="49">
        <v>3</v>
      </c>
      <c r="N87" s="49">
        <v>7</v>
      </c>
      <c r="O87" s="49">
        <v>9</v>
      </c>
      <c r="P87" s="50">
        <f>SUM(I87:O87)</f>
        <v>31</v>
      </c>
    </row>
    <row r="88" spans="1:20" s="46" customFormat="1" ht="15.75" customHeight="1" x14ac:dyDescent="0.2">
      <c r="A88" s="53" t="s">
        <v>8</v>
      </c>
      <c r="B88" s="118" t="s">
        <v>2179</v>
      </c>
      <c r="C88" s="53" t="s">
        <v>41</v>
      </c>
      <c r="D88" s="53" t="s">
        <v>2180</v>
      </c>
      <c r="E88" s="53" t="s">
        <v>1938</v>
      </c>
      <c r="F88" s="53" t="s">
        <v>1939</v>
      </c>
      <c r="G88" s="53">
        <v>21</v>
      </c>
      <c r="H88" s="53" t="s">
        <v>2181</v>
      </c>
      <c r="I88" s="53">
        <v>6</v>
      </c>
      <c r="J88" s="53">
        <v>3</v>
      </c>
      <c r="K88" s="53">
        <v>6</v>
      </c>
      <c r="L88" s="53">
        <v>6</v>
      </c>
      <c r="M88" s="53">
        <v>0</v>
      </c>
      <c r="N88" s="53">
        <v>2</v>
      </c>
      <c r="O88" s="53">
        <v>8</v>
      </c>
      <c r="P88" s="54">
        <f>SUM(I88:O88)</f>
        <v>31</v>
      </c>
      <c r="Q88" s="53"/>
      <c r="R88" s="53"/>
      <c r="S88" s="53"/>
      <c r="T88" s="53"/>
    </row>
    <row r="89" spans="1:20" s="46" customFormat="1" ht="15.75" customHeight="1" x14ac:dyDescent="0.2">
      <c r="A89" s="121" t="s">
        <v>2673</v>
      </c>
      <c r="B89" s="45" t="s">
        <v>31</v>
      </c>
      <c r="C89" s="46" t="s">
        <v>58</v>
      </c>
      <c r="D89" s="46" t="s">
        <v>59</v>
      </c>
      <c r="E89" s="46" t="s">
        <v>84</v>
      </c>
      <c r="F89" s="46" t="s">
        <v>99</v>
      </c>
      <c r="G89" s="46">
        <v>21</v>
      </c>
      <c r="H89" s="46" t="s">
        <v>94</v>
      </c>
      <c r="I89" s="45">
        <v>4</v>
      </c>
      <c r="J89" s="45">
        <v>6</v>
      </c>
      <c r="K89" s="45">
        <v>1</v>
      </c>
      <c r="L89" s="45">
        <v>6</v>
      </c>
      <c r="M89" s="45">
        <v>3</v>
      </c>
      <c r="N89" s="45">
        <v>0</v>
      </c>
      <c r="O89" s="45">
        <v>10</v>
      </c>
      <c r="P89" s="45">
        <f>SUM(I89:O89)</f>
        <v>30</v>
      </c>
    </row>
    <row r="90" spans="1:20" s="46" customFormat="1" ht="15.75" customHeight="1" x14ac:dyDescent="0.2">
      <c r="A90" s="46" t="e">
        <f>A89+1</f>
        <v>#VALUE!</v>
      </c>
      <c r="B90" s="46" t="s">
        <v>2694</v>
      </c>
      <c r="C90" s="46" t="s">
        <v>363</v>
      </c>
      <c r="D90" s="46" t="s">
        <v>2695</v>
      </c>
      <c r="E90" s="46" t="s">
        <v>403</v>
      </c>
      <c r="F90" s="46" t="s">
        <v>99</v>
      </c>
      <c r="G90" s="46">
        <v>21</v>
      </c>
      <c r="H90" s="46" t="s">
        <v>560</v>
      </c>
      <c r="I90" s="46">
        <v>5</v>
      </c>
      <c r="J90" s="46">
        <v>5</v>
      </c>
      <c r="K90" s="46">
        <v>6</v>
      </c>
      <c r="L90" s="46">
        <v>3</v>
      </c>
      <c r="M90" s="46">
        <v>2</v>
      </c>
      <c r="N90" s="46">
        <v>8</v>
      </c>
      <c r="O90" s="46">
        <v>1</v>
      </c>
      <c r="P90" s="46">
        <v>30</v>
      </c>
      <c r="Q90" s="66"/>
      <c r="R90" s="66"/>
      <c r="S90" s="66"/>
      <c r="T90" s="66"/>
    </row>
    <row r="91" spans="1:20" s="46" customFormat="1" ht="15.75" customHeight="1" x14ac:dyDescent="0.2">
      <c r="A91" s="46">
        <v>10</v>
      </c>
      <c r="B91" s="46" t="s">
        <v>2696</v>
      </c>
      <c r="C91" s="46" t="s">
        <v>51</v>
      </c>
      <c r="D91" s="46" t="s">
        <v>2697</v>
      </c>
      <c r="E91" s="46" t="s">
        <v>403</v>
      </c>
      <c r="F91" s="46" t="s">
        <v>99</v>
      </c>
      <c r="G91" s="46">
        <v>21</v>
      </c>
      <c r="H91" s="46" t="s">
        <v>560</v>
      </c>
      <c r="I91" s="46">
        <v>5</v>
      </c>
      <c r="J91" s="46">
        <v>5</v>
      </c>
      <c r="K91" s="46">
        <v>6</v>
      </c>
      <c r="L91" s="46">
        <v>2</v>
      </c>
      <c r="M91" s="46">
        <v>2</v>
      </c>
      <c r="N91" s="46">
        <v>0</v>
      </c>
      <c r="O91" s="46">
        <v>10</v>
      </c>
      <c r="P91" s="46">
        <v>30</v>
      </c>
      <c r="Q91" s="66"/>
      <c r="R91" s="66"/>
      <c r="S91" s="66"/>
      <c r="T91" s="66"/>
    </row>
    <row r="92" spans="1:20" s="46" customFormat="1" ht="15.75" customHeight="1" x14ac:dyDescent="0.2">
      <c r="A92" s="46" t="s">
        <v>2686</v>
      </c>
      <c r="B92" s="52" t="s">
        <v>1880</v>
      </c>
      <c r="C92" s="46" t="s">
        <v>823</v>
      </c>
      <c r="D92" s="46" t="s">
        <v>1405</v>
      </c>
      <c r="E92" s="46" t="s">
        <v>1593</v>
      </c>
      <c r="F92" s="46" t="s">
        <v>99</v>
      </c>
      <c r="G92" s="46">
        <v>21</v>
      </c>
      <c r="H92" s="46" t="s">
        <v>1881</v>
      </c>
      <c r="I92" s="46">
        <v>0</v>
      </c>
      <c r="J92" s="46">
        <v>6</v>
      </c>
      <c r="K92" s="46">
        <v>0</v>
      </c>
      <c r="L92" s="46">
        <v>4</v>
      </c>
      <c r="M92" s="46">
        <v>3</v>
      </c>
      <c r="N92" s="46">
        <v>10</v>
      </c>
      <c r="O92" s="46">
        <v>7</v>
      </c>
      <c r="P92" s="46">
        <v>30</v>
      </c>
    </row>
    <row r="93" spans="1:20" s="46" customFormat="1" ht="15.75" customHeight="1" x14ac:dyDescent="0.2">
      <c r="A93" s="46" t="s">
        <v>2687</v>
      </c>
      <c r="B93" s="52" t="s">
        <v>1882</v>
      </c>
      <c r="C93" s="46" t="s">
        <v>686</v>
      </c>
      <c r="D93" s="46" t="s">
        <v>1764</v>
      </c>
      <c r="E93" s="46" t="s">
        <v>1593</v>
      </c>
      <c r="F93" s="46" t="s">
        <v>99</v>
      </c>
      <c r="G93" s="46">
        <v>21</v>
      </c>
      <c r="H93" s="46" t="s">
        <v>1881</v>
      </c>
      <c r="I93" s="46">
        <v>0</v>
      </c>
      <c r="J93" s="46">
        <v>5</v>
      </c>
      <c r="K93" s="46">
        <v>6</v>
      </c>
      <c r="L93" s="46">
        <v>6</v>
      </c>
      <c r="M93" s="46">
        <v>1</v>
      </c>
      <c r="N93" s="46">
        <v>2</v>
      </c>
      <c r="O93" s="46">
        <v>10</v>
      </c>
      <c r="P93" s="46">
        <v>30</v>
      </c>
    </row>
    <row r="94" spans="1:20" s="46" customFormat="1" ht="15.75" customHeight="1" x14ac:dyDescent="0.2">
      <c r="A94" s="53" t="s">
        <v>9</v>
      </c>
      <c r="B94" s="118" t="s">
        <v>2182</v>
      </c>
      <c r="C94" s="53" t="s">
        <v>137</v>
      </c>
      <c r="D94" s="53" t="s">
        <v>2183</v>
      </c>
      <c r="E94" s="53" t="s">
        <v>2073</v>
      </c>
      <c r="F94" s="53" t="s">
        <v>1935</v>
      </c>
      <c r="G94" s="53">
        <v>21</v>
      </c>
      <c r="H94" s="53" t="s">
        <v>2173</v>
      </c>
      <c r="I94" s="53">
        <v>1</v>
      </c>
      <c r="J94" s="53">
        <v>1</v>
      </c>
      <c r="K94" s="53">
        <v>6</v>
      </c>
      <c r="L94" s="53">
        <v>6</v>
      </c>
      <c r="M94" s="53">
        <v>6</v>
      </c>
      <c r="N94" s="53">
        <v>0</v>
      </c>
      <c r="O94" s="53">
        <v>10</v>
      </c>
      <c r="P94" s="54">
        <f>SUM(I94:O94)</f>
        <v>30</v>
      </c>
      <c r="Q94" s="53"/>
      <c r="R94" s="53"/>
      <c r="S94" s="53"/>
      <c r="T94" s="53"/>
    </row>
    <row r="95" spans="1:20" s="46" customFormat="1" x14ac:dyDescent="0.2">
      <c r="A95" s="121" t="s">
        <v>2679</v>
      </c>
      <c r="B95" s="45" t="s">
        <v>32</v>
      </c>
      <c r="C95" s="46" t="s">
        <v>60</v>
      </c>
      <c r="D95" s="46" t="s">
        <v>61</v>
      </c>
      <c r="E95" s="46" t="s">
        <v>85</v>
      </c>
      <c r="F95" s="46" t="s">
        <v>99</v>
      </c>
      <c r="G95" s="46">
        <v>21</v>
      </c>
      <c r="H95" s="46" t="s">
        <v>95</v>
      </c>
      <c r="I95" s="45">
        <v>0</v>
      </c>
      <c r="J95" s="45">
        <v>6</v>
      </c>
      <c r="K95" s="45">
        <v>6</v>
      </c>
      <c r="L95" s="45">
        <v>6</v>
      </c>
      <c r="M95" s="45">
        <v>6</v>
      </c>
      <c r="N95" s="45">
        <v>2</v>
      </c>
      <c r="O95" s="45">
        <v>3</v>
      </c>
      <c r="P95" s="45">
        <f>SUM(I95:O95)</f>
        <v>29</v>
      </c>
    </row>
    <row r="96" spans="1:20" s="46" customFormat="1" ht="15" x14ac:dyDescent="0.25">
      <c r="A96" s="119" t="s">
        <v>2689</v>
      </c>
      <c r="B96" s="120" t="s">
        <v>1075</v>
      </c>
      <c r="C96" s="48" t="s">
        <v>257</v>
      </c>
      <c r="D96" s="48" t="s">
        <v>1076</v>
      </c>
      <c r="E96" s="48" t="s">
        <v>732</v>
      </c>
      <c r="F96" s="48" t="s">
        <v>99</v>
      </c>
      <c r="G96" s="48">
        <v>21</v>
      </c>
      <c r="H96" s="48" t="s">
        <v>930</v>
      </c>
      <c r="I96" s="49">
        <v>0</v>
      </c>
      <c r="J96" s="49">
        <v>6</v>
      </c>
      <c r="K96" s="49">
        <v>2</v>
      </c>
      <c r="L96" s="49">
        <v>6</v>
      </c>
      <c r="M96" s="49">
        <v>2</v>
      </c>
      <c r="N96" s="49">
        <v>3</v>
      </c>
      <c r="O96" s="49">
        <v>10</v>
      </c>
      <c r="P96" s="50">
        <f>SUM(I96:O96)</f>
        <v>29</v>
      </c>
    </row>
    <row r="97" spans="1:20" s="46" customFormat="1" x14ac:dyDescent="0.2">
      <c r="A97" s="46" t="s">
        <v>2688</v>
      </c>
      <c r="B97" s="52" t="s">
        <v>1883</v>
      </c>
      <c r="C97" s="46" t="s">
        <v>697</v>
      </c>
      <c r="D97" s="46" t="s">
        <v>1884</v>
      </c>
      <c r="E97" s="46" t="s">
        <v>1585</v>
      </c>
      <c r="F97" s="46" t="s">
        <v>99</v>
      </c>
      <c r="G97" s="46">
        <v>21</v>
      </c>
      <c r="H97" s="46" t="s">
        <v>1673</v>
      </c>
      <c r="I97" s="46">
        <v>5</v>
      </c>
      <c r="J97" s="46">
        <v>3</v>
      </c>
      <c r="K97" s="46">
        <v>6</v>
      </c>
      <c r="L97" s="46">
        <v>6</v>
      </c>
      <c r="M97" s="46">
        <v>2</v>
      </c>
      <c r="N97" s="46">
        <v>7</v>
      </c>
      <c r="O97" s="46">
        <v>0</v>
      </c>
      <c r="P97" s="46">
        <v>29</v>
      </c>
    </row>
    <row r="98" spans="1:20" s="46" customFormat="1" x14ac:dyDescent="0.2">
      <c r="A98" s="46" t="s">
        <v>2689</v>
      </c>
      <c r="B98" s="52" t="s">
        <v>1885</v>
      </c>
      <c r="C98" s="46" t="s">
        <v>314</v>
      </c>
      <c r="D98" s="46" t="s">
        <v>1886</v>
      </c>
      <c r="E98" s="46" t="s">
        <v>1534</v>
      </c>
      <c r="F98" s="46" t="s">
        <v>99</v>
      </c>
      <c r="G98" s="46">
        <v>21</v>
      </c>
      <c r="H98" s="46" t="s">
        <v>1652</v>
      </c>
      <c r="I98" s="46">
        <v>6</v>
      </c>
      <c r="J98" s="46">
        <v>5</v>
      </c>
      <c r="K98" s="46">
        <v>6</v>
      </c>
      <c r="L98" s="46">
        <v>0</v>
      </c>
      <c r="M98" s="46">
        <v>6</v>
      </c>
      <c r="N98" s="46">
        <v>1</v>
      </c>
      <c r="O98" s="46">
        <v>5</v>
      </c>
      <c r="P98" s="46">
        <v>29</v>
      </c>
    </row>
    <row r="99" spans="1:20" s="46" customFormat="1" x14ac:dyDescent="0.2">
      <c r="A99" s="53" t="s">
        <v>2665</v>
      </c>
      <c r="B99" s="118" t="s">
        <v>2184</v>
      </c>
      <c r="C99" s="53" t="s">
        <v>1574</v>
      </c>
      <c r="D99" s="53" t="s">
        <v>922</v>
      </c>
      <c r="E99" s="53" t="s">
        <v>1962</v>
      </c>
      <c r="F99" s="53" t="s">
        <v>1963</v>
      </c>
      <c r="G99" s="53">
        <v>21</v>
      </c>
      <c r="H99" s="53" t="s">
        <v>2041</v>
      </c>
      <c r="I99" s="53">
        <v>1</v>
      </c>
      <c r="J99" s="53">
        <v>6</v>
      </c>
      <c r="K99" s="53">
        <v>0</v>
      </c>
      <c r="L99" s="53">
        <v>6</v>
      </c>
      <c r="M99" s="53">
        <v>6</v>
      </c>
      <c r="N99" s="53">
        <v>0</v>
      </c>
      <c r="O99" s="53">
        <v>10</v>
      </c>
      <c r="P99" s="54">
        <f>SUM(I99:O99)</f>
        <v>29</v>
      </c>
      <c r="Q99" s="53"/>
      <c r="R99" s="53"/>
      <c r="S99" s="53"/>
      <c r="T99" s="53"/>
    </row>
    <row r="100" spans="1:20" s="46" customFormat="1" ht="15" x14ac:dyDescent="0.25">
      <c r="A100" s="122" t="str">
        <f>IF(P100=P99,A99,A99+1)</f>
        <v>8.</v>
      </c>
      <c r="B100" s="119" t="s">
        <v>2559</v>
      </c>
      <c r="C100" s="123" t="s">
        <v>689</v>
      </c>
      <c r="D100" s="124" t="s">
        <v>2560</v>
      </c>
      <c r="E100" s="123" t="s">
        <v>2290</v>
      </c>
      <c r="F100" s="123" t="s">
        <v>99</v>
      </c>
      <c r="G100" s="123">
        <v>21</v>
      </c>
      <c r="H100" s="123" t="s">
        <v>2368</v>
      </c>
      <c r="I100" s="51">
        <v>4</v>
      </c>
      <c r="J100" s="51">
        <v>6</v>
      </c>
      <c r="K100" s="51">
        <v>6</v>
      </c>
      <c r="L100" s="51">
        <v>0</v>
      </c>
      <c r="M100" s="51">
        <v>2</v>
      </c>
      <c r="N100" s="51">
        <v>1</v>
      </c>
      <c r="O100" s="51">
        <v>10</v>
      </c>
      <c r="P100" s="50">
        <f>SUM(I100:O100)</f>
        <v>29</v>
      </c>
    </row>
    <row r="101" spans="1:20" s="46" customFormat="1" ht="76.5" x14ac:dyDescent="0.2">
      <c r="A101" s="46" t="e">
        <f>A100+1</f>
        <v>#VALUE!</v>
      </c>
      <c r="B101" s="46" t="s">
        <v>2698</v>
      </c>
      <c r="C101" s="46" t="s">
        <v>339</v>
      </c>
      <c r="D101" s="46" t="s">
        <v>2699</v>
      </c>
      <c r="E101" s="125" t="s">
        <v>443</v>
      </c>
      <c r="F101" s="46" t="s">
        <v>99</v>
      </c>
      <c r="G101" s="46">
        <v>21</v>
      </c>
      <c r="H101" s="46" t="s">
        <v>442</v>
      </c>
      <c r="I101" s="46">
        <v>5</v>
      </c>
      <c r="J101" s="46">
        <v>4</v>
      </c>
      <c r="K101" s="46">
        <v>0</v>
      </c>
      <c r="L101" s="46">
        <v>6</v>
      </c>
      <c r="M101" s="46">
        <v>2</v>
      </c>
      <c r="N101" s="46">
        <v>10</v>
      </c>
      <c r="O101" s="46">
        <v>1</v>
      </c>
      <c r="P101" s="46">
        <v>28</v>
      </c>
      <c r="Q101" s="66"/>
      <c r="R101" s="66"/>
      <c r="S101" s="66"/>
      <c r="T101" s="66"/>
    </row>
    <row r="102" spans="1:20" s="46" customFormat="1" x14ac:dyDescent="0.2">
      <c r="A102" s="46" t="s">
        <v>2700</v>
      </c>
      <c r="B102" s="52" t="s">
        <v>1887</v>
      </c>
      <c r="C102" s="46" t="s">
        <v>1888</v>
      </c>
      <c r="D102" s="46" t="s">
        <v>1889</v>
      </c>
      <c r="E102" s="46" t="s">
        <v>1530</v>
      </c>
      <c r="F102" s="46" t="s">
        <v>99</v>
      </c>
      <c r="G102" s="46">
        <v>21</v>
      </c>
      <c r="H102" s="46" t="s">
        <v>1890</v>
      </c>
      <c r="I102" s="46">
        <v>0</v>
      </c>
      <c r="J102" s="46">
        <v>6</v>
      </c>
      <c r="K102" s="46">
        <v>6</v>
      </c>
      <c r="L102" s="46">
        <v>0</v>
      </c>
      <c r="M102" s="46">
        <v>1</v>
      </c>
      <c r="N102" s="46">
        <v>10</v>
      </c>
      <c r="O102" s="46">
        <v>5</v>
      </c>
      <c r="P102" s="46">
        <v>28</v>
      </c>
    </row>
    <row r="103" spans="1:20" s="46" customFormat="1" ht="15" x14ac:dyDescent="0.25">
      <c r="A103" s="122" t="str">
        <f>IF(P103=P102,A102,A102+1)</f>
        <v>18.</v>
      </c>
      <c r="B103" s="119" t="s">
        <v>2561</v>
      </c>
      <c r="C103" s="123" t="s">
        <v>738</v>
      </c>
      <c r="D103" s="123" t="s">
        <v>891</v>
      </c>
      <c r="E103" s="123" t="s">
        <v>2249</v>
      </c>
      <c r="F103" s="123" t="s">
        <v>99</v>
      </c>
      <c r="G103" s="123">
        <v>21</v>
      </c>
      <c r="H103" s="123" t="s">
        <v>2447</v>
      </c>
      <c r="I103" s="51">
        <v>4</v>
      </c>
      <c r="J103" s="51">
        <v>0</v>
      </c>
      <c r="K103" s="51">
        <v>2</v>
      </c>
      <c r="L103" s="51">
        <v>0</v>
      </c>
      <c r="M103" s="51">
        <v>2</v>
      </c>
      <c r="N103" s="51">
        <v>10</v>
      </c>
      <c r="O103" s="51">
        <v>10</v>
      </c>
      <c r="P103" s="50">
        <f>SUM(I103:O103)</f>
        <v>28</v>
      </c>
    </row>
    <row r="104" spans="1:20" s="46" customFormat="1" x14ac:dyDescent="0.2">
      <c r="A104" s="46" t="e">
        <f>A103+1</f>
        <v>#VALUE!</v>
      </c>
      <c r="B104" s="46" t="s">
        <v>2701</v>
      </c>
      <c r="C104" s="46" t="s">
        <v>2702</v>
      </c>
      <c r="D104" s="46" t="s">
        <v>2703</v>
      </c>
      <c r="E104" s="46" t="s">
        <v>367</v>
      </c>
      <c r="F104" s="46" t="s">
        <v>99</v>
      </c>
      <c r="G104" s="46">
        <v>21</v>
      </c>
      <c r="H104" s="46" t="s">
        <v>517</v>
      </c>
      <c r="I104" s="46">
        <v>5</v>
      </c>
      <c r="J104" s="46">
        <v>6</v>
      </c>
      <c r="K104" s="46">
        <v>6</v>
      </c>
      <c r="L104" s="46">
        <v>2</v>
      </c>
      <c r="M104" s="46">
        <v>2</v>
      </c>
      <c r="N104" s="46">
        <v>1</v>
      </c>
      <c r="O104" s="46">
        <v>5</v>
      </c>
      <c r="P104" s="46">
        <v>27</v>
      </c>
      <c r="Q104" s="66"/>
      <c r="R104" s="66"/>
      <c r="S104" s="66"/>
      <c r="T104" s="66"/>
    </row>
    <row r="105" spans="1:20" s="46" customFormat="1" x14ac:dyDescent="0.2">
      <c r="A105" s="46">
        <v>12</v>
      </c>
      <c r="B105" s="46" t="s">
        <v>2704</v>
      </c>
      <c r="C105" s="46" t="s">
        <v>363</v>
      </c>
      <c r="D105" s="46" t="s">
        <v>2705</v>
      </c>
      <c r="E105" s="46" t="s">
        <v>372</v>
      </c>
      <c r="F105" s="46" t="s">
        <v>99</v>
      </c>
      <c r="G105" s="46">
        <v>21</v>
      </c>
      <c r="H105" s="46" t="s">
        <v>590</v>
      </c>
      <c r="I105" s="46">
        <v>5</v>
      </c>
      <c r="J105" s="46">
        <v>6</v>
      </c>
      <c r="K105" s="46">
        <v>0</v>
      </c>
      <c r="L105" s="46">
        <v>4</v>
      </c>
      <c r="M105" s="46">
        <v>2</v>
      </c>
      <c r="N105" s="46">
        <v>0</v>
      </c>
      <c r="O105" s="46">
        <v>10</v>
      </c>
      <c r="P105" s="46">
        <v>27</v>
      </c>
      <c r="Q105" s="66"/>
      <c r="R105" s="66"/>
      <c r="S105" s="66"/>
      <c r="T105" s="66"/>
    </row>
    <row r="106" spans="1:20" s="46" customFormat="1" ht="15" x14ac:dyDescent="0.25">
      <c r="A106" s="47" t="s">
        <v>2700</v>
      </c>
      <c r="B106" s="59" t="s">
        <v>1465</v>
      </c>
      <c r="C106" s="60" t="s">
        <v>670</v>
      </c>
      <c r="D106" s="60" t="s">
        <v>1466</v>
      </c>
      <c r="E106" s="47" t="s">
        <v>1193</v>
      </c>
      <c r="F106" s="47" t="s">
        <v>99</v>
      </c>
      <c r="G106" s="47">
        <v>21</v>
      </c>
      <c r="H106" s="47" t="s">
        <v>1282</v>
      </c>
      <c r="I106" s="47">
        <v>3</v>
      </c>
      <c r="J106" s="47">
        <v>6</v>
      </c>
      <c r="K106" s="47">
        <v>0</v>
      </c>
      <c r="L106" s="47">
        <v>6</v>
      </c>
      <c r="M106" s="47">
        <v>2</v>
      </c>
      <c r="N106" s="47">
        <v>0</v>
      </c>
      <c r="O106" s="47">
        <v>10</v>
      </c>
      <c r="P106" s="61">
        <f>SUM(I106:O106)</f>
        <v>27</v>
      </c>
    </row>
    <row r="107" spans="1:20" s="46" customFormat="1" ht="15" x14ac:dyDescent="0.25">
      <c r="A107" s="47" t="s">
        <v>2706</v>
      </c>
      <c r="B107" s="59" t="s">
        <v>1467</v>
      </c>
      <c r="C107" s="60" t="s">
        <v>165</v>
      </c>
      <c r="D107" s="60" t="s">
        <v>1468</v>
      </c>
      <c r="E107" s="47" t="s">
        <v>1109</v>
      </c>
      <c r="F107" s="47" t="s">
        <v>99</v>
      </c>
      <c r="G107" s="47">
        <v>21</v>
      </c>
      <c r="H107" s="47" t="s">
        <v>1469</v>
      </c>
      <c r="I107" s="47">
        <v>5</v>
      </c>
      <c r="J107" s="47">
        <v>6</v>
      </c>
      <c r="K107" s="47">
        <v>0</v>
      </c>
      <c r="L107" s="47">
        <v>4</v>
      </c>
      <c r="M107" s="47">
        <v>2</v>
      </c>
      <c r="N107" s="47">
        <v>0</v>
      </c>
      <c r="O107" s="47">
        <v>10</v>
      </c>
      <c r="P107" s="61">
        <f>SUM(I107:O107)</f>
        <v>27</v>
      </c>
    </row>
    <row r="108" spans="1:20" s="46" customFormat="1" ht="15" x14ac:dyDescent="0.25">
      <c r="A108" s="47" t="s">
        <v>2707</v>
      </c>
      <c r="B108" s="59" t="s">
        <v>1470</v>
      </c>
      <c r="C108" s="60" t="s">
        <v>783</v>
      </c>
      <c r="D108" s="60" t="s">
        <v>1471</v>
      </c>
      <c r="E108" s="47" t="s">
        <v>1140</v>
      </c>
      <c r="F108" s="47" t="s">
        <v>99</v>
      </c>
      <c r="G108" s="47">
        <v>21</v>
      </c>
      <c r="H108" s="47" t="s">
        <v>1416</v>
      </c>
      <c r="I108" s="47">
        <v>0</v>
      </c>
      <c r="J108" s="47">
        <v>6</v>
      </c>
      <c r="K108" s="47">
        <v>6</v>
      </c>
      <c r="L108" s="47">
        <v>2</v>
      </c>
      <c r="M108" s="47">
        <v>2</v>
      </c>
      <c r="N108" s="47">
        <v>1</v>
      </c>
      <c r="O108" s="47">
        <v>10</v>
      </c>
      <c r="P108" s="61">
        <f>SUM(I108:O108)</f>
        <v>27</v>
      </c>
    </row>
    <row r="109" spans="1:20" s="46" customFormat="1" ht="15" x14ac:dyDescent="0.25">
      <c r="A109" s="47" t="s">
        <v>2708</v>
      </c>
      <c r="B109" s="59" t="s">
        <v>1472</v>
      </c>
      <c r="C109" s="60" t="s">
        <v>328</v>
      </c>
      <c r="D109" s="60" t="s">
        <v>1473</v>
      </c>
      <c r="E109" s="47" t="s">
        <v>1172</v>
      </c>
      <c r="F109" s="47" t="s">
        <v>99</v>
      </c>
      <c r="G109" s="47">
        <v>21</v>
      </c>
      <c r="H109" s="47" t="s">
        <v>1248</v>
      </c>
      <c r="I109" s="47">
        <v>5</v>
      </c>
      <c r="J109" s="47">
        <v>4</v>
      </c>
      <c r="K109" s="47">
        <v>0</v>
      </c>
      <c r="L109" s="47">
        <v>4</v>
      </c>
      <c r="M109" s="47">
        <v>0</v>
      </c>
      <c r="N109" s="47">
        <v>4</v>
      </c>
      <c r="O109" s="47">
        <v>10</v>
      </c>
      <c r="P109" s="61">
        <f>SUM(I109:O109)</f>
        <v>27</v>
      </c>
    </row>
    <row r="110" spans="1:20" s="46" customFormat="1" ht="15" x14ac:dyDescent="0.25">
      <c r="A110" s="122" t="str">
        <f>IF(P110=P109,A109,A109+1)</f>
        <v>21.</v>
      </c>
      <c r="B110" s="121" t="s">
        <v>2562</v>
      </c>
      <c r="C110" s="123" t="s">
        <v>631</v>
      </c>
      <c r="D110" s="124" t="s">
        <v>2563</v>
      </c>
      <c r="E110" s="123" t="s">
        <v>2305</v>
      </c>
      <c r="F110" s="123" t="s">
        <v>99</v>
      </c>
      <c r="G110" s="123">
        <v>21</v>
      </c>
      <c r="H110" s="123" t="s">
        <v>2564</v>
      </c>
      <c r="I110" s="46">
        <v>2</v>
      </c>
      <c r="J110" s="46">
        <v>6</v>
      </c>
      <c r="K110" s="46">
        <v>6</v>
      </c>
      <c r="L110" s="46">
        <v>1</v>
      </c>
      <c r="M110" s="46">
        <v>2</v>
      </c>
      <c r="N110" s="46">
        <v>0</v>
      </c>
      <c r="O110" s="46">
        <v>10</v>
      </c>
      <c r="P110" s="50">
        <f>SUM(I110:O110)</f>
        <v>27</v>
      </c>
    </row>
    <row r="111" spans="1:20" s="46" customFormat="1" x14ac:dyDescent="0.2">
      <c r="A111" s="46" t="e">
        <f>A110+1</f>
        <v>#VALUE!</v>
      </c>
      <c r="B111" s="46" t="s">
        <v>2709</v>
      </c>
      <c r="C111" s="46" t="s">
        <v>314</v>
      </c>
      <c r="D111" s="46" t="s">
        <v>2710</v>
      </c>
      <c r="E111" s="46" t="s">
        <v>438</v>
      </c>
      <c r="F111" s="46" t="s">
        <v>99</v>
      </c>
      <c r="G111" s="46">
        <v>21</v>
      </c>
      <c r="H111" s="46" t="s">
        <v>2655</v>
      </c>
      <c r="I111" s="46">
        <v>5</v>
      </c>
      <c r="J111" s="46">
        <v>3</v>
      </c>
      <c r="K111" s="46">
        <v>0</v>
      </c>
      <c r="L111" s="46">
        <v>6</v>
      </c>
      <c r="M111" s="46">
        <v>2</v>
      </c>
      <c r="N111" s="46">
        <v>0</v>
      </c>
      <c r="O111" s="46">
        <v>10</v>
      </c>
      <c r="P111" s="46">
        <v>26</v>
      </c>
      <c r="Q111" s="66"/>
      <c r="R111" s="66"/>
      <c r="S111" s="66"/>
      <c r="T111" s="66"/>
    </row>
    <row r="112" spans="1:20" s="46" customFormat="1" ht="15" x14ac:dyDescent="0.25">
      <c r="A112" s="47" t="s">
        <v>2711</v>
      </c>
      <c r="B112" s="59" t="s">
        <v>1474</v>
      </c>
      <c r="C112" s="60" t="s">
        <v>351</v>
      </c>
      <c r="D112" s="60" t="s">
        <v>1475</v>
      </c>
      <c r="E112" s="47" t="s">
        <v>1208</v>
      </c>
      <c r="F112" s="47" t="s">
        <v>99</v>
      </c>
      <c r="G112" s="47">
        <v>21</v>
      </c>
      <c r="H112" s="47" t="s">
        <v>1238</v>
      </c>
      <c r="I112" s="47">
        <v>6</v>
      </c>
      <c r="J112" s="47">
        <v>5</v>
      </c>
      <c r="K112" s="47">
        <v>4</v>
      </c>
      <c r="L112" s="47">
        <v>2</v>
      </c>
      <c r="M112" s="47">
        <v>2</v>
      </c>
      <c r="N112" s="47">
        <v>0</v>
      </c>
      <c r="O112" s="47">
        <v>7</v>
      </c>
      <c r="P112" s="61">
        <f>SUM(I112:O112)</f>
        <v>26</v>
      </c>
    </row>
    <row r="113" spans="1:20" s="46" customFormat="1" ht="15" x14ac:dyDescent="0.25">
      <c r="A113" s="47" t="s">
        <v>2712</v>
      </c>
      <c r="B113" s="59" t="s">
        <v>1476</v>
      </c>
      <c r="C113" s="60" t="s">
        <v>336</v>
      </c>
      <c r="D113" s="60" t="s">
        <v>1477</v>
      </c>
      <c r="E113" s="47" t="s">
        <v>1140</v>
      </c>
      <c r="F113" s="47" t="s">
        <v>99</v>
      </c>
      <c r="G113" s="47">
        <v>21</v>
      </c>
      <c r="H113" s="47" t="s">
        <v>1416</v>
      </c>
      <c r="I113" s="47">
        <v>0</v>
      </c>
      <c r="J113" s="47">
        <v>6</v>
      </c>
      <c r="K113" s="47">
        <v>5</v>
      </c>
      <c r="L113" s="47">
        <v>6</v>
      </c>
      <c r="M113" s="47">
        <v>0</v>
      </c>
      <c r="N113" s="47">
        <v>0</v>
      </c>
      <c r="O113" s="47">
        <v>9</v>
      </c>
      <c r="P113" s="61">
        <f>SUM(I113:O113)</f>
        <v>26</v>
      </c>
    </row>
    <row r="114" spans="1:20" s="46" customFormat="1" x14ac:dyDescent="0.2">
      <c r="A114" s="46" t="s">
        <v>2706</v>
      </c>
      <c r="B114" s="52" t="s">
        <v>1891</v>
      </c>
      <c r="C114" s="46" t="s">
        <v>683</v>
      </c>
      <c r="D114" s="46" t="s">
        <v>1892</v>
      </c>
      <c r="E114" s="46" t="s">
        <v>1615</v>
      </c>
      <c r="F114" s="46" t="s">
        <v>99</v>
      </c>
      <c r="G114" s="46">
        <v>21</v>
      </c>
      <c r="H114" s="46" t="s">
        <v>1616</v>
      </c>
      <c r="I114" s="46">
        <v>1</v>
      </c>
      <c r="J114" s="46">
        <v>5</v>
      </c>
      <c r="K114" s="46">
        <v>0</v>
      </c>
      <c r="L114" s="46">
        <v>6</v>
      </c>
      <c r="M114" s="46">
        <v>4</v>
      </c>
      <c r="N114" s="46">
        <v>0</v>
      </c>
      <c r="O114" s="46">
        <v>10</v>
      </c>
      <c r="P114" s="46">
        <v>26</v>
      </c>
    </row>
    <row r="115" spans="1:20" s="46" customFormat="1" x14ac:dyDescent="0.2">
      <c r="A115" s="53" t="s">
        <v>2672</v>
      </c>
      <c r="B115" s="118" t="s">
        <v>2185</v>
      </c>
      <c r="C115" s="53" t="s">
        <v>898</v>
      </c>
      <c r="D115" s="53" t="s">
        <v>2186</v>
      </c>
      <c r="E115" s="53" t="s">
        <v>1934</v>
      </c>
      <c r="F115" s="53" t="s">
        <v>1935</v>
      </c>
      <c r="G115" s="53">
        <v>21</v>
      </c>
      <c r="H115" s="53" t="s">
        <v>2034</v>
      </c>
      <c r="I115" s="53">
        <v>6</v>
      </c>
      <c r="J115" s="53">
        <v>5</v>
      </c>
      <c r="K115" s="53">
        <v>0</v>
      </c>
      <c r="L115" s="53">
        <v>6</v>
      </c>
      <c r="M115" s="53">
        <v>2</v>
      </c>
      <c r="N115" s="53">
        <v>2</v>
      </c>
      <c r="O115" s="53">
        <v>5</v>
      </c>
      <c r="P115" s="54">
        <v>26</v>
      </c>
      <c r="Q115" s="53"/>
      <c r="R115" s="53"/>
      <c r="S115" s="53"/>
      <c r="T115" s="53"/>
    </row>
    <row r="116" spans="1:20" s="46" customFormat="1" x14ac:dyDescent="0.2">
      <c r="A116" s="53" t="s">
        <v>2672</v>
      </c>
      <c r="B116" s="118" t="s">
        <v>2187</v>
      </c>
      <c r="C116" s="53" t="s">
        <v>1421</v>
      </c>
      <c r="D116" s="53" t="s">
        <v>2188</v>
      </c>
      <c r="E116" s="53" t="s">
        <v>1934</v>
      </c>
      <c r="F116" s="53" t="s">
        <v>1935</v>
      </c>
      <c r="G116" s="53">
        <v>21</v>
      </c>
      <c r="H116" s="53" t="s">
        <v>2034</v>
      </c>
      <c r="I116" s="53">
        <v>6</v>
      </c>
      <c r="J116" s="53">
        <v>6</v>
      </c>
      <c r="K116" s="53">
        <v>3</v>
      </c>
      <c r="L116" s="53">
        <v>1</v>
      </c>
      <c r="M116" s="53">
        <v>2</v>
      </c>
      <c r="N116" s="53">
        <v>0</v>
      </c>
      <c r="O116" s="53">
        <v>8</v>
      </c>
      <c r="P116" s="54">
        <f t="shared" ref="P116:P121" si="2">SUM(I116:O116)</f>
        <v>26</v>
      </c>
      <c r="Q116" s="53"/>
      <c r="R116" s="53"/>
      <c r="S116" s="53"/>
      <c r="T116" s="53"/>
    </row>
    <row r="117" spans="1:20" s="46" customFormat="1" ht="15" x14ac:dyDescent="0.25">
      <c r="A117" s="122" t="str">
        <f>IF(P117=P116,A116,A116+1)</f>
        <v>9.</v>
      </c>
      <c r="B117" s="119" t="s">
        <v>2565</v>
      </c>
      <c r="C117" s="123" t="s">
        <v>683</v>
      </c>
      <c r="D117" s="124" t="s">
        <v>2566</v>
      </c>
      <c r="E117" s="123" t="s">
        <v>2265</v>
      </c>
      <c r="F117" s="123" t="s">
        <v>99</v>
      </c>
      <c r="G117" s="123">
        <v>21</v>
      </c>
      <c r="H117" s="123" t="s">
        <v>2377</v>
      </c>
      <c r="I117" s="51">
        <v>5</v>
      </c>
      <c r="J117" s="51">
        <v>6</v>
      </c>
      <c r="K117" s="51">
        <v>0</v>
      </c>
      <c r="L117" s="51">
        <v>3</v>
      </c>
      <c r="M117" s="51">
        <v>2</v>
      </c>
      <c r="N117" s="51">
        <v>0</v>
      </c>
      <c r="O117" s="51">
        <v>10</v>
      </c>
      <c r="P117" s="50">
        <f t="shared" si="2"/>
        <v>26</v>
      </c>
    </row>
    <row r="118" spans="1:20" s="46" customFormat="1" ht="15" x14ac:dyDescent="0.25">
      <c r="A118" s="119" t="s">
        <v>2700</v>
      </c>
      <c r="B118" s="120" t="s">
        <v>1077</v>
      </c>
      <c r="C118" s="48" t="s">
        <v>146</v>
      </c>
      <c r="D118" s="48" t="s">
        <v>1078</v>
      </c>
      <c r="E118" s="48" t="s">
        <v>829</v>
      </c>
      <c r="F118" s="48" t="s">
        <v>99</v>
      </c>
      <c r="G118" s="48">
        <v>21</v>
      </c>
      <c r="H118" s="48" t="s">
        <v>881</v>
      </c>
      <c r="I118" s="49">
        <v>5</v>
      </c>
      <c r="J118" s="49">
        <v>2</v>
      </c>
      <c r="K118" s="49">
        <v>5</v>
      </c>
      <c r="L118" s="49">
        <v>0</v>
      </c>
      <c r="M118" s="49">
        <v>5</v>
      </c>
      <c r="N118" s="49">
        <v>2</v>
      </c>
      <c r="O118" s="49">
        <v>6</v>
      </c>
      <c r="P118" s="50">
        <f t="shared" si="2"/>
        <v>25</v>
      </c>
    </row>
    <row r="119" spans="1:20" s="46" customFormat="1" ht="15" x14ac:dyDescent="0.25">
      <c r="A119" s="119" t="s">
        <v>2706</v>
      </c>
      <c r="B119" s="120" t="s">
        <v>1079</v>
      </c>
      <c r="C119" s="48" t="s">
        <v>695</v>
      </c>
      <c r="D119" s="48" t="s">
        <v>1080</v>
      </c>
      <c r="E119" s="47" t="s">
        <v>700</v>
      </c>
      <c r="F119" s="48" t="s">
        <v>99</v>
      </c>
      <c r="G119" s="48">
        <v>21</v>
      </c>
      <c r="H119" s="48" t="s">
        <v>874</v>
      </c>
      <c r="I119" s="49">
        <v>0</v>
      </c>
      <c r="J119" s="49">
        <v>6</v>
      </c>
      <c r="K119" s="49">
        <v>0</v>
      </c>
      <c r="L119" s="49">
        <v>6</v>
      </c>
      <c r="M119" s="49">
        <v>2</v>
      </c>
      <c r="N119" s="49">
        <v>1</v>
      </c>
      <c r="O119" s="49">
        <v>10</v>
      </c>
      <c r="P119" s="50">
        <f t="shared" si="2"/>
        <v>25</v>
      </c>
    </row>
    <row r="120" spans="1:20" s="46" customFormat="1" ht="15" x14ac:dyDescent="0.25">
      <c r="A120" s="47" t="s">
        <v>2713</v>
      </c>
      <c r="B120" s="59" t="s">
        <v>1478</v>
      </c>
      <c r="C120" s="60" t="s">
        <v>1479</v>
      </c>
      <c r="D120" s="60" t="s">
        <v>1480</v>
      </c>
      <c r="E120" s="47" t="s">
        <v>1481</v>
      </c>
      <c r="F120" s="47" t="s">
        <v>99</v>
      </c>
      <c r="G120" s="47">
        <v>21</v>
      </c>
      <c r="H120" s="47" t="s">
        <v>1482</v>
      </c>
      <c r="I120" s="47">
        <v>5</v>
      </c>
      <c r="J120" s="47">
        <v>4</v>
      </c>
      <c r="K120" s="47">
        <v>0</v>
      </c>
      <c r="L120" s="47">
        <v>6</v>
      </c>
      <c r="M120" s="47">
        <v>2</v>
      </c>
      <c r="N120" s="47">
        <v>0</v>
      </c>
      <c r="O120" s="47">
        <v>8</v>
      </c>
      <c r="P120" s="61">
        <f t="shared" si="2"/>
        <v>25</v>
      </c>
    </row>
    <row r="121" spans="1:20" s="46" customFormat="1" ht="15" x14ac:dyDescent="0.25">
      <c r="A121" s="47" t="s">
        <v>2714</v>
      </c>
      <c r="B121" s="59" t="s">
        <v>1483</v>
      </c>
      <c r="C121" s="60" t="s">
        <v>439</v>
      </c>
      <c r="D121" s="60" t="s">
        <v>1484</v>
      </c>
      <c r="E121" s="47" t="s">
        <v>1481</v>
      </c>
      <c r="F121" s="47" t="s">
        <v>99</v>
      </c>
      <c r="G121" s="47">
        <v>21</v>
      </c>
      <c r="H121" s="47" t="s">
        <v>1482</v>
      </c>
      <c r="I121" s="47">
        <v>6</v>
      </c>
      <c r="J121" s="47">
        <v>4</v>
      </c>
      <c r="K121" s="47">
        <v>0</v>
      </c>
      <c r="L121" s="47">
        <v>4</v>
      </c>
      <c r="M121" s="47">
        <v>2</v>
      </c>
      <c r="N121" s="47">
        <v>0</v>
      </c>
      <c r="O121" s="47">
        <v>9</v>
      </c>
      <c r="P121" s="61">
        <f t="shared" si="2"/>
        <v>25</v>
      </c>
    </row>
    <row r="122" spans="1:20" s="46" customFormat="1" x14ac:dyDescent="0.2">
      <c r="A122" s="46" t="s">
        <v>2707</v>
      </c>
      <c r="B122" s="52" t="s">
        <v>1893</v>
      </c>
      <c r="C122" s="46" t="s">
        <v>478</v>
      </c>
      <c r="D122" s="46" t="s">
        <v>1894</v>
      </c>
      <c r="E122" s="46" t="s">
        <v>1530</v>
      </c>
      <c r="F122" s="46" t="s">
        <v>99</v>
      </c>
      <c r="G122" s="46">
        <v>21</v>
      </c>
      <c r="H122" s="46" t="s">
        <v>1895</v>
      </c>
      <c r="I122" s="46">
        <v>0</v>
      </c>
      <c r="J122" s="46">
        <v>1</v>
      </c>
      <c r="K122" s="46">
        <v>6</v>
      </c>
      <c r="L122" s="46">
        <v>6</v>
      </c>
      <c r="M122" s="46">
        <v>2</v>
      </c>
      <c r="N122" s="46">
        <v>9</v>
      </c>
      <c r="O122" s="46">
        <v>1</v>
      </c>
      <c r="P122" s="46">
        <v>25</v>
      </c>
    </row>
    <row r="123" spans="1:20" s="46" customFormat="1" x14ac:dyDescent="0.2">
      <c r="A123" s="46" t="s">
        <v>2708</v>
      </c>
      <c r="B123" s="52" t="s">
        <v>1896</v>
      </c>
      <c r="C123" s="46" t="s">
        <v>328</v>
      </c>
      <c r="D123" s="46" t="s">
        <v>1897</v>
      </c>
      <c r="E123" s="46" t="s">
        <v>1534</v>
      </c>
      <c r="F123" s="46" t="s">
        <v>99</v>
      </c>
      <c r="G123" s="46">
        <v>21</v>
      </c>
      <c r="H123" s="46" t="s">
        <v>1652</v>
      </c>
      <c r="I123" s="46">
        <v>5</v>
      </c>
      <c r="J123" s="46">
        <v>3</v>
      </c>
      <c r="K123" s="46">
        <v>6</v>
      </c>
      <c r="L123" s="46">
        <v>2</v>
      </c>
      <c r="M123" s="46">
        <v>2</v>
      </c>
      <c r="N123" s="46">
        <v>0</v>
      </c>
      <c r="O123" s="46">
        <v>7</v>
      </c>
      <c r="P123" s="46">
        <v>25</v>
      </c>
    </row>
    <row r="124" spans="1:20" s="46" customFormat="1" x14ac:dyDescent="0.2">
      <c r="A124" s="53" t="s">
        <v>2673</v>
      </c>
      <c r="B124" s="118" t="s">
        <v>2189</v>
      </c>
      <c r="C124" s="53" t="s">
        <v>146</v>
      </c>
      <c r="D124" s="53" t="s">
        <v>978</v>
      </c>
      <c r="E124" s="53" t="s">
        <v>1934</v>
      </c>
      <c r="F124" s="53" t="s">
        <v>1935</v>
      </c>
      <c r="G124" s="53">
        <v>21</v>
      </c>
      <c r="H124" s="53" t="s">
        <v>2034</v>
      </c>
      <c r="I124" s="53">
        <v>5</v>
      </c>
      <c r="J124" s="53">
        <v>2</v>
      </c>
      <c r="K124" s="53">
        <v>0</v>
      </c>
      <c r="L124" s="53">
        <v>6</v>
      </c>
      <c r="M124" s="53">
        <v>2</v>
      </c>
      <c r="N124" s="53">
        <v>0</v>
      </c>
      <c r="O124" s="53">
        <v>10</v>
      </c>
      <c r="P124" s="54">
        <f>SUM(I124:O124)</f>
        <v>25</v>
      </c>
      <c r="Q124" s="53"/>
      <c r="R124" s="53"/>
      <c r="S124" s="53"/>
      <c r="T124" s="53"/>
    </row>
    <row r="125" spans="1:20" s="46" customFormat="1" ht="15" x14ac:dyDescent="0.25">
      <c r="A125" s="122" t="str">
        <f>IF(P125=P124,A124,A124+1)</f>
        <v>10.</v>
      </c>
      <c r="B125" s="119" t="s">
        <v>2567</v>
      </c>
      <c r="C125" s="123" t="s">
        <v>144</v>
      </c>
      <c r="D125" s="124" t="s">
        <v>2568</v>
      </c>
      <c r="E125" s="123" t="s">
        <v>2295</v>
      </c>
      <c r="F125" s="123" t="s">
        <v>99</v>
      </c>
      <c r="G125" s="123">
        <v>21</v>
      </c>
      <c r="H125" s="123" t="s">
        <v>2553</v>
      </c>
      <c r="I125" s="51">
        <v>1</v>
      </c>
      <c r="J125" s="51">
        <v>2</v>
      </c>
      <c r="K125" s="51">
        <v>6</v>
      </c>
      <c r="L125" s="51">
        <v>6</v>
      </c>
      <c r="M125" s="51">
        <v>0</v>
      </c>
      <c r="N125" s="51">
        <v>10</v>
      </c>
      <c r="O125" s="51">
        <v>0</v>
      </c>
      <c r="P125" s="50">
        <f>SUM(I125:O125)</f>
        <v>25</v>
      </c>
    </row>
    <row r="126" spans="1:20" s="46" customFormat="1" ht="15.75" customHeight="1" x14ac:dyDescent="0.2">
      <c r="A126" s="46" t="e">
        <f>A125+1</f>
        <v>#VALUE!</v>
      </c>
      <c r="B126" s="46" t="s">
        <v>2715</v>
      </c>
      <c r="C126" s="46" t="s">
        <v>689</v>
      </c>
      <c r="D126" s="46" t="s">
        <v>2716</v>
      </c>
      <c r="E126" s="46" t="s">
        <v>418</v>
      </c>
      <c r="F126" s="46" t="s">
        <v>99</v>
      </c>
      <c r="G126" s="46">
        <v>21</v>
      </c>
      <c r="H126" s="46" t="s">
        <v>417</v>
      </c>
      <c r="I126" s="46">
        <v>1</v>
      </c>
      <c r="J126" s="46">
        <v>3</v>
      </c>
      <c r="K126" s="46">
        <v>6</v>
      </c>
      <c r="L126" s="46">
        <v>2</v>
      </c>
      <c r="M126" s="46">
        <v>2</v>
      </c>
      <c r="N126" s="46">
        <v>0</v>
      </c>
      <c r="O126" s="46">
        <v>10</v>
      </c>
      <c r="P126" s="46">
        <v>24</v>
      </c>
      <c r="Q126" s="66"/>
      <c r="R126" s="66"/>
      <c r="S126" s="66"/>
      <c r="T126" s="66"/>
    </row>
    <row r="127" spans="1:20" s="46" customFormat="1" ht="15.75" customHeight="1" x14ac:dyDescent="0.2">
      <c r="A127" s="46">
        <v>14</v>
      </c>
      <c r="B127" s="46" t="s">
        <v>2717</v>
      </c>
      <c r="C127" s="46" t="s">
        <v>2666</v>
      </c>
      <c r="D127" s="46" t="s">
        <v>2718</v>
      </c>
      <c r="E127" s="46" t="s">
        <v>464</v>
      </c>
      <c r="F127" s="46" t="s">
        <v>99</v>
      </c>
      <c r="G127" s="46">
        <v>21</v>
      </c>
      <c r="H127" s="46" t="s">
        <v>496</v>
      </c>
      <c r="I127" s="46">
        <v>0</v>
      </c>
      <c r="J127" s="46">
        <v>6</v>
      </c>
      <c r="K127" s="46">
        <v>0</v>
      </c>
      <c r="L127" s="46">
        <v>6</v>
      </c>
      <c r="M127" s="46">
        <v>1</v>
      </c>
      <c r="N127" s="46">
        <v>1</v>
      </c>
      <c r="O127" s="46">
        <v>10</v>
      </c>
      <c r="P127" s="46">
        <v>24</v>
      </c>
      <c r="Q127" s="66"/>
      <c r="R127" s="66"/>
      <c r="S127" s="66"/>
      <c r="T127" s="66"/>
    </row>
    <row r="128" spans="1:20" s="46" customFormat="1" ht="15.75" customHeight="1" x14ac:dyDescent="0.25">
      <c r="A128" s="119" t="s">
        <v>2707</v>
      </c>
      <c r="B128" s="120" t="s">
        <v>1081</v>
      </c>
      <c r="C128" s="48" t="s">
        <v>1082</v>
      </c>
      <c r="D128" s="48" t="s">
        <v>1083</v>
      </c>
      <c r="E128" s="48" t="s">
        <v>778</v>
      </c>
      <c r="F128" s="48" t="s">
        <v>99</v>
      </c>
      <c r="G128" s="48">
        <v>21</v>
      </c>
      <c r="H128" s="48" t="s">
        <v>1084</v>
      </c>
      <c r="I128" s="49">
        <v>1</v>
      </c>
      <c r="J128" s="49">
        <v>2</v>
      </c>
      <c r="K128" s="49">
        <v>0</v>
      </c>
      <c r="L128" s="49">
        <v>6</v>
      </c>
      <c r="M128" s="49">
        <v>6</v>
      </c>
      <c r="N128" s="49">
        <v>1</v>
      </c>
      <c r="O128" s="49">
        <v>8</v>
      </c>
      <c r="P128" s="50">
        <f>SUM(I128:O128)</f>
        <v>24</v>
      </c>
    </row>
    <row r="129" spans="1:20" s="46" customFormat="1" ht="15.75" customHeight="1" x14ac:dyDescent="0.25">
      <c r="A129" s="47" t="s">
        <v>2719</v>
      </c>
      <c r="B129" s="59" t="s">
        <v>1485</v>
      </c>
      <c r="C129" s="60" t="s">
        <v>1486</v>
      </c>
      <c r="D129" s="60" t="s">
        <v>1487</v>
      </c>
      <c r="E129" s="47" t="s">
        <v>1140</v>
      </c>
      <c r="F129" s="47" t="s">
        <v>99</v>
      </c>
      <c r="G129" s="47">
        <v>21</v>
      </c>
      <c r="H129" s="47" t="s">
        <v>1251</v>
      </c>
      <c r="I129" s="47">
        <v>5</v>
      </c>
      <c r="J129" s="47">
        <v>6</v>
      </c>
      <c r="K129" s="47">
        <v>0</v>
      </c>
      <c r="L129" s="47">
        <v>6</v>
      </c>
      <c r="M129" s="47">
        <v>0</v>
      </c>
      <c r="N129" s="47">
        <v>0</v>
      </c>
      <c r="O129" s="47">
        <v>7</v>
      </c>
      <c r="P129" s="61">
        <f>SUM(I129:O129)</f>
        <v>24</v>
      </c>
    </row>
    <row r="130" spans="1:20" s="46" customFormat="1" ht="15.75" customHeight="1" x14ac:dyDescent="0.25">
      <c r="A130" s="47" t="s">
        <v>2720</v>
      </c>
      <c r="B130" s="59" t="s">
        <v>1488</v>
      </c>
      <c r="C130" s="60" t="s">
        <v>368</v>
      </c>
      <c r="D130" s="60" t="s">
        <v>1489</v>
      </c>
      <c r="E130" s="47" t="s">
        <v>1133</v>
      </c>
      <c r="F130" s="47" t="s">
        <v>99</v>
      </c>
      <c r="G130" s="47">
        <v>21</v>
      </c>
      <c r="H130" s="47" t="s">
        <v>1429</v>
      </c>
      <c r="I130" s="47">
        <v>5</v>
      </c>
      <c r="J130" s="47">
        <v>6</v>
      </c>
      <c r="K130" s="47">
        <v>0</v>
      </c>
      <c r="L130" s="47">
        <v>4</v>
      </c>
      <c r="M130" s="47">
        <v>2</v>
      </c>
      <c r="N130" s="47">
        <v>1</v>
      </c>
      <c r="O130" s="47">
        <v>6</v>
      </c>
      <c r="P130" s="61">
        <f>SUM(I130:O130)</f>
        <v>24</v>
      </c>
    </row>
    <row r="131" spans="1:20" s="46" customFormat="1" ht="15.75" customHeight="1" x14ac:dyDescent="0.25">
      <c r="A131" s="122" t="str">
        <f>IF(P131=P130,A130,A130+1)</f>
        <v>27.</v>
      </c>
      <c r="B131" s="119" t="s">
        <v>2569</v>
      </c>
      <c r="C131" s="123" t="s">
        <v>2570</v>
      </c>
      <c r="D131" s="123" t="s">
        <v>2571</v>
      </c>
      <c r="E131" s="123" t="s">
        <v>2253</v>
      </c>
      <c r="F131" s="123" t="s">
        <v>99</v>
      </c>
      <c r="G131" s="123">
        <v>21</v>
      </c>
      <c r="H131" s="123" t="s">
        <v>2371</v>
      </c>
      <c r="I131" s="51">
        <v>0</v>
      </c>
      <c r="J131" s="51">
        <v>6</v>
      </c>
      <c r="K131" s="51">
        <v>0</v>
      </c>
      <c r="L131" s="51">
        <v>6</v>
      </c>
      <c r="M131" s="51">
        <v>2</v>
      </c>
      <c r="N131" s="51">
        <v>0</v>
      </c>
      <c r="O131" s="51">
        <v>10</v>
      </c>
      <c r="P131" s="50">
        <f>SUM(I131:O131)</f>
        <v>24</v>
      </c>
    </row>
    <row r="132" spans="1:20" s="46" customFormat="1" ht="15.75" customHeight="1" x14ac:dyDescent="0.2">
      <c r="A132" s="46" t="e">
        <f>A131+1</f>
        <v>#VALUE!</v>
      </c>
      <c r="B132" s="46" t="s">
        <v>2721</v>
      </c>
      <c r="C132" s="46" t="s">
        <v>2722</v>
      </c>
      <c r="D132" s="46" t="s">
        <v>690</v>
      </c>
      <c r="E132" s="46" t="s">
        <v>464</v>
      </c>
      <c r="F132" s="46" t="s">
        <v>99</v>
      </c>
      <c r="G132" s="46">
        <v>21</v>
      </c>
      <c r="H132" s="46" t="s">
        <v>496</v>
      </c>
      <c r="I132" s="46">
        <v>0</v>
      </c>
      <c r="J132" s="46">
        <v>6</v>
      </c>
      <c r="K132" s="46">
        <v>0</v>
      </c>
      <c r="L132" s="46">
        <v>6</v>
      </c>
      <c r="M132" s="46">
        <v>1</v>
      </c>
      <c r="N132" s="46">
        <v>0</v>
      </c>
      <c r="O132" s="46">
        <v>10</v>
      </c>
      <c r="P132" s="46">
        <v>23</v>
      </c>
      <c r="Q132" s="66"/>
      <c r="R132" s="66"/>
      <c r="S132" s="66"/>
      <c r="T132" s="66"/>
    </row>
    <row r="133" spans="1:20" s="46" customFormat="1" x14ac:dyDescent="0.2">
      <c r="A133" s="46">
        <v>15</v>
      </c>
      <c r="B133" s="46" t="s">
        <v>2723</v>
      </c>
      <c r="C133" s="46" t="s">
        <v>43</v>
      </c>
      <c r="D133" s="46" t="s">
        <v>691</v>
      </c>
      <c r="E133" s="46" t="s">
        <v>413</v>
      </c>
      <c r="F133" s="46" t="s">
        <v>99</v>
      </c>
      <c r="G133" s="46">
        <v>21</v>
      </c>
      <c r="H133" s="46" t="s">
        <v>2724</v>
      </c>
      <c r="I133" s="46">
        <v>4</v>
      </c>
      <c r="J133" s="46">
        <v>6</v>
      </c>
      <c r="K133" s="46">
        <v>6</v>
      </c>
      <c r="L133" s="46">
        <v>6</v>
      </c>
      <c r="M133" s="46">
        <v>0</v>
      </c>
      <c r="N133" s="46">
        <v>0</v>
      </c>
      <c r="O133" s="46">
        <v>1</v>
      </c>
      <c r="P133" s="46">
        <v>23</v>
      </c>
      <c r="Q133" s="66"/>
      <c r="R133" s="66"/>
      <c r="S133" s="66"/>
      <c r="T133" s="66"/>
    </row>
    <row r="134" spans="1:20" s="46" customFormat="1" x14ac:dyDescent="0.2">
      <c r="A134" s="46" t="s">
        <v>2711</v>
      </c>
      <c r="B134" s="52" t="s">
        <v>1898</v>
      </c>
      <c r="C134" s="46" t="s">
        <v>1740</v>
      </c>
      <c r="D134" s="46" t="s">
        <v>1899</v>
      </c>
      <c r="E134" s="46" t="s">
        <v>1559</v>
      </c>
      <c r="F134" s="46" t="s">
        <v>99</v>
      </c>
      <c r="G134" s="46">
        <v>21</v>
      </c>
      <c r="H134" s="46" t="s">
        <v>1857</v>
      </c>
      <c r="I134" s="46">
        <v>5</v>
      </c>
      <c r="J134" s="46">
        <v>4</v>
      </c>
      <c r="K134" s="46">
        <v>0</v>
      </c>
      <c r="L134" s="46">
        <v>4</v>
      </c>
      <c r="M134" s="46">
        <v>0</v>
      </c>
      <c r="N134" s="46">
        <v>0</v>
      </c>
      <c r="O134" s="46">
        <v>10</v>
      </c>
      <c r="P134" s="46">
        <v>23</v>
      </c>
    </row>
    <row r="135" spans="1:20" s="46" customFormat="1" x14ac:dyDescent="0.2">
      <c r="A135" s="53" t="s">
        <v>2679</v>
      </c>
      <c r="B135" s="118" t="s">
        <v>2190</v>
      </c>
      <c r="C135" s="53" t="s">
        <v>336</v>
      </c>
      <c r="D135" s="53" t="s">
        <v>2191</v>
      </c>
      <c r="E135" s="53" t="s">
        <v>1938</v>
      </c>
      <c r="F135" s="53" t="s">
        <v>1939</v>
      </c>
      <c r="G135" s="53">
        <v>21</v>
      </c>
      <c r="H135" s="53" t="s">
        <v>2181</v>
      </c>
      <c r="I135" s="53">
        <v>5</v>
      </c>
      <c r="J135" s="53">
        <v>3</v>
      </c>
      <c r="K135" s="53">
        <v>0</v>
      </c>
      <c r="L135" s="53">
        <v>6</v>
      </c>
      <c r="M135" s="53">
        <v>2</v>
      </c>
      <c r="N135" s="53">
        <v>0</v>
      </c>
      <c r="O135" s="53">
        <v>7</v>
      </c>
      <c r="P135" s="54">
        <f>SUM(I135:O135)</f>
        <v>23</v>
      </c>
      <c r="Q135" s="53"/>
      <c r="R135" s="53"/>
      <c r="S135" s="53"/>
      <c r="T135" s="53"/>
    </row>
    <row r="136" spans="1:20" s="46" customFormat="1" x14ac:dyDescent="0.2">
      <c r="A136" s="53" t="s">
        <v>2679</v>
      </c>
      <c r="B136" s="118" t="s">
        <v>2192</v>
      </c>
      <c r="C136" s="53" t="s">
        <v>345</v>
      </c>
      <c r="D136" s="53" t="s">
        <v>55</v>
      </c>
      <c r="E136" s="53" t="s">
        <v>2016</v>
      </c>
      <c r="F136" s="53" t="s">
        <v>1935</v>
      </c>
      <c r="G136" s="53">
        <v>21</v>
      </c>
      <c r="H136" s="53" t="s">
        <v>2193</v>
      </c>
      <c r="I136" s="53">
        <v>1</v>
      </c>
      <c r="J136" s="53">
        <v>2</v>
      </c>
      <c r="K136" s="53">
        <v>0</v>
      </c>
      <c r="L136" s="53">
        <v>6</v>
      </c>
      <c r="M136" s="53">
        <v>2</v>
      </c>
      <c r="N136" s="53">
        <v>2</v>
      </c>
      <c r="O136" s="53">
        <v>10</v>
      </c>
      <c r="P136" s="54">
        <f>SUM(I136:O136)</f>
        <v>23</v>
      </c>
      <c r="Q136" s="53"/>
      <c r="R136" s="53"/>
      <c r="S136" s="53"/>
      <c r="T136" s="53"/>
    </row>
    <row r="137" spans="1:20" s="46" customFormat="1" x14ac:dyDescent="0.2">
      <c r="A137" s="121" t="s">
        <v>2681</v>
      </c>
      <c r="B137" s="45" t="s">
        <v>33</v>
      </c>
      <c r="C137" s="46" t="s">
        <v>62</v>
      </c>
      <c r="D137" s="46" t="s">
        <v>63</v>
      </c>
      <c r="E137" s="46" t="s">
        <v>85</v>
      </c>
      <c r="F137" s="46" t="s">
        <v>99</v>
      </c>
      <c r="G137" s="46">
        <v>21</v>
      </c>
      <c r="H137" s="46" t="s">
        <v>95</v>
      </c>
      <c r="I137" s="45">
        <v>5</v>
      </c>
      <c r="J137" s="45">
        <v>3</v>
      </c>
      <c r="K137" s="45">
        <v>6</v>
      </c>
      <c r="L137" s="45">
        <v>1</v>
      </c>
      <c r="M137" s="45">
        <v>2</v>
      </c>
      <c r="N137" s="45">
        <v>1</v>
      </c>
      <c r="O137" s="45">
        <v>4</v>
      </c>
      <c r="P137" s="45">
        <f>SUM(I137:O137)</f>
        <v>22</v>
      </c>
    </row>
    <row r="138" spans="1:20" s="46" customFormat="1" ht="15" x14ac:dyDescent="0.25">
      <c r="A138" s="119" t="s">
        <v>2708</v>
      </c>
      <c r="B138" s="120" t="s">
        <v>1085</v>
      </c>
      <c r="C138" s="48" t="s">
        <v>500</v>
      </c>
      <c r="D138" s="48" t="s">
        <v>1086</v>
      </c>
      <c r="E138" s="47" t="s">
        <v>700</v>
      </c>
      <c r="F138" s="48" t="s">
        <v>99</v>
      </c>
      <c r="G138" s="48">
        <v>21</v>
      </c>
      <c r="H138" s="48" t="s">
        <v>874</v>
      </c>
      <c r="I138" s="49">
        <v>0</v>
      </c>
      <c r="J138" s="49">
        <v>6</v>
      </c>
      <c r="K138" s="49">
        <v>0</v>
      </c>
      <c r="L138" s="49">
        <v>6</v>
      </c>
      <c r="M138" s="49">
        <v>2</v>
      </c>
      <c r="N138" s="49">
        <v>0</v>
      </c>
      <c r="O138" s="49">
        <v>8</v>
      </c>
      <c r="P138" s="50">
        <f>SUM(I138:O138)</f>
        <v>22</v>
      </c>
    </row>
    <row r="139" spans="1:20" s="46" customFormat="1" ht="15" x14ac:dyDescent="0.25">
      <c r="A139" s="47" t="s">
        <v>2725</v>
      </c>
      <c r="B139" s="59" t="s">
        <v>1490</v>
      </c>
      <c r="C139" s="60" t="s">
        <v>1491</v>
      </c>
      <c r="D139" s="60" t="s">
        <v>1492</v>
      </c>
      <c r="E139" s="47" t="s">
        <v>1172</v>
      </c>
      <c r="F139" s="47" t="s">
        <v>99</v>
      </c>
      <c r="G139" s="47">
        <v>21</v>
      </c>
      <c r="H139" s="47" t="s">
        <v>1226</v>
      </c>
      <c r="I139" s="47">
        <v>0</v>
      </c>
      <c r="J139" s="47">
        <v>2</v>
      </c>
      <c r="K139" s="47">
        <v>6</v>
      </c>
      <c r="L139" s="47">
        <v>6</v>
      </c>
      <c r="M139" s="47">
        <v>2</v>
      </c>
      <c r="N139" s="47">
        <v>0</v>
      </c>
      <c r="O139" s="47">
        <v>6</v>
      </c>
      <c r="P139" s="61">
        <f>SUM(I139:O139)</f>
        <v>22</v>
      </c>
    </row>
    <row r="140" spans="1:20" s="46" customFormat="1" x14ac:dyDescent="0.2">
      <c r="A140" s="46" t="s">
        <v>2712</v>
      </c>
      <c r="B140" s="52" t="s">
        <v>1900</v>
      </c>
      <c r="C140" s="46" t="s">
        <v>568</v>
      </c>
      <c r="D140" s="46" t="s">
        <v>1901</v>
      </c>
      <c r="E140" s="46" t="s">
        <v>1519</v>
      </c>
      <c r="F140" s="46" t="s">
        <v>99</v>
      </c>
      <c r="G140" s="46">
        <v>21</v>
      </c>
      <c r="H140" s="46" t="s">
        <v>1520</v>
      </c>
      <c r="I140" s="46">
        <v>0</v>
      </c>
      <c r="J140" s="46">
        <v>6</v>
      </c>
      <c r="K140" s="46">
        <v>0</v>
      </c>
      <c r="L140" s="46">
        <v>1</v>
      </c>
      <c r="M140" s="46">
        <v>2</v>
      </c>
      <c r="N140" s="46">
        <v>3</v>
      </c>
      <c r="O140" s="46">
        <v>10</v>
      </c>
      <c r="P140" s="46">
        <v>22</v>
      </c>
    </row>
    <row r="141" spans="1:20" s="46" customFormat="1" x14ac:dyDescent="0.2">
      <c r="A141" s="53" t="s">
        <v>2681</v>
      </c>
      <c r="B141" s="118" t="s">
        <v>2194</v>
      </c>
      <c r="C141" s="53" t="s">
        <v>898</v>
      </c>
      <c r="D141" s="53" t="s">
        <v>2195</v>
      </c>
      <c r="E141" s="53" t="s">
        <v>2016</v>
      </c>
      <c r="F141" s="53" t="s">
        <v>1935</v>
      </c>
      <c r="G141" s="53">
        <v>21</v>
      </c>
      <c r="H141" s="53" t="s">
        <v>2193</v>
      </c>
      <c r="I141" s="53">
        <v>6</v>
      </c>
      <c r="J141" s="53">
        <v>5</v>
      </c>
      <c r="K141" s="53">
        <v>0</v>
      </c>
      <c r="L141" s="53">
        <v>6</v>
      </c>
      <c r="M141" s="53">
        <v>2</v>
      </c>
      <c r="N141" s="53">
        <v>1</v>
      </c>
      <c r="O141" s="53">
        <v>2</v>
      </c>
      <c r="P141" s="54">
        <f>SUM(I141:O141)</f>
        <v>22</v>
      </c>
      <c r="Q141" s="53"/>
      <c r="R141" s="53"/>
      <c r="S141" s="53"/>
      <c r="T141" s="53"/>
    </row>
    <row r="142" spans="1:20" s="46" customFormat="1" x14ac:dyDescent="0.2">
      <c r="A142" s="53" t="s">
        <v>2681</v>
      </c>
      <c r="B142" s="118" t="s">
        <v>2196</v>
      </c>
      <c r="C142" s="53" t="s">
        <v>555</v>
      </c>
      <c r="D142" s="53" t="s">
        <v>319</v>
      </c>
      <c r="E142" s="53" t="s">
        <v>1948</v>
      </c>
      <c r="F142" s="53" t="s">
        <v>1935</v>
      </c>
      <c r="G142" s="53">
        <v>21</v>
      </c>
      <c r="H142" s="53" t="s">
        <v>2197</v>
      </c>
      <c r="I142" s="53">
        <v>0</v>
      </c>
      <c r="J142" s="53">
        <v>4</v>
      </c>
      <c r="K142" s="53">
        <v>0</v>
      </c>
      <c r="L142" s="53">
        <v>6</v>
      </c>
      <c r="M142" s="53">
        <v>2</v>
      </c>
      <c r="N142" s="53">
        <v>0</v>
      </c>
      <c r="O142" s="53">
        <v>10</v>
      </c>
      <c r="P142" s="54">
        <f>SUM(I142:O142)</f>
        <v>22</v>
      </c>
      <c r="Q142" s="53"/>
      <c r="R142" s="53"/>
      <c r="S142" s="53"/>
      <c r="T142" s="53"/>
    </row>
    <row r="143" spans="1:20" s="46" customFormat="1" ht="15" x14ac:dyDescent="0.25">
      <c r="A143" s="122" t="str">
        <f>IF(P143=P142,A142,A142+1)</f>
        <v>12.</v>
      </c>
      <c r="B143" s="119" t="s">
        <v>2572</v>
      </c>
      <c r="C143" s="123" t="s">
        <v>2573</v>
      </c>
      <c r="D143" s="124" t="s">
        <v>690</v>
      </c>
      <c r="E143" s="123" t="s">
        <v>2272</v>
      </c>
      <c r="F143" s="123" t="s">
        <v>99</v>
      </c>
      <c r="G143" s="123">
        <v>21</v>
      </c>
      <c r="H143" s="123" t="s">
        <v>2537</v>
      </c>
      <c r="I143" s="51">
        <v>6</v>
      </c>
      <c r="J143" s="51">
        <v>4</v>
      </c>
      <c r="K143" s="51">
        <v>0</v>
      </c>
      <c r="L143" s="51">
        <v>6</v>
      </c>
      <c r="M143" s="51">
        <v>2</v>
      </c>
      <c r="N143" s="51">
        <v>0</v>
      </c>
      <c r="O143" s="51">
        <v>4</v>
      </c>
      <c r="P143" s="50">
        <f>SUM(I143:O143)</f>
        <v>22</v>
      </c>
    </row>
    <row r="144" spans="1:20" s="46" customFormat="1" ht="15" x14ac:dyDescent="0.25">
      <c r="A144" s="119" t="s">
        <v>2711</v>
      </c>
      <c r="B144" s="120" t="s">
        <v>1087</v>
      </c>
      <c r="C144" s="48" t="s">
        <v>66</v>
      </c>
      <c r="D144" s="48" t="s">
        <v>1088</v>
      </c>
      <c r="E144" s="47" t="s">
        <v>700</v>
      </c>
      <c r="F144" s="48" t="s">
        <v>99</v>
      </c>
      <c r="G144" s="48">
        <v>21</v>
      </c>
      <c r="H144" s="48" t="s">
        <v>874</v>
      </c>
      <c r="I144" s="49">
        <v>4</v>
      </c>
      <c r="J144" s="49">
        <v>1</v>
      </c>
      <c r="K144" s="49">
        <v>0</v>
      </c>
      <c r="L144" s="49">
        <v>0</v>
      </c>
      <c r="M144" s="49">
        <v>2</v>
      </c>
      <c r="N144" s="49">
        <v>10</v>
      </c>
      <c r="O144" s="49">
        <v>4</v>
      </c>
      <c r="P144" s="50">
        <f>SUM(I144:O144)</f>
        <v>21</v>
      </c>
    </row>
    <row r="145" spans="1:20" s="46" customFormat="1" ht="15" x14ac:dyDescent="0.25">
      <c r="A145" s="119" t="s">
        <v>2712</v>
      </c>
      <c r="B145" s="120" t="s">
        <v>1089</v>
      </c>
      <c r="C145" s="48" t="s">
        <v>137</v>
      </c>
      <c r="D145" s="48" t="s">
        <v>1090</v>
      </c>
      <c r="E145" s="123" t="s">
        <v>759</v>
      </c>
      <c r="F145" s="48" t="s">
        <v>99</v>
      </c>
      <c r="G145" s="48">
        <v>21</v>
      </c>
      <c r="H145" s="48" t="s">
        <v>1091</v>
      </c>
      <c r="I145" s="49">
        <v>6</v>
      </c>
      <c r="J145" s="49">
        <v>1</v>
      </c>
      <c r="K145" s="49">
        <v>6</v>
      </c>
      <c r="L145" s="49">
        <v>3</v>
      </c>
      <c r="M145" s="49">
        <v>2</v>
      </c>
      <c r="N145" s="49">
        <v>1</v>
      </c>
      <c r="O145" s="49">
        <v>2</v>
      </c>
      <c r="P145" s="50">
        <f>SUM(I145:O145)</f>
        <v>21</v>
      </c>
    </row>
    <row r="146" spans="1:20" s="46" customFormat="1" x14ac:dyDescent="0.2">
      <c r="A146" s="46" t="s">
        <v>2713</v>
      </c>
      <c r="B146" s="52" t="s">
        <v>1902</v>
      </c>
      <c r="C146" s="46" t="s">
        <v>137</v>
      </c>
      <c r="D146" s="46" t="s">
        <v>1903</v>
      </c>
      <c r="E146" s="46" t="s">
        <v>1519</v>
      </c>
      <c r="F146" s="46" t="s">
        <v>99</v>
      </c>
      <c r="G146" s="46">
        <v>21</v>
      </c>
      <c r="H146" s="46" t="s">
        <v>1805</v>
      </c>
      <c r="I146" s="46">
        <v>0</v>
      </c>
      <c r="J146" s="46">
        <v>5</v>
      </c>
      <c r="K146" s="46">
        <v>0</v>
      </c>
      <c r="L146" s="46">
        <v>0</v>
      </c>
      <c r="M146" s="46">
        <v>6</v>
      </c>
      <c r="N146" s="46">
        <v>0</v>
      </c>
      <c r="O146" s="46">
        <v>10</v>
      </c>
      <c r="P146" s="46">
        <v>21</v>
      </c>
    </row>
    <row r="147" spans="1:20" s="46" customFormat="1" ht="15" x14ac:dyDescent="0.25">
      <c r="A147" s="122" t="str">
        <f>IF(P147=P146,A146,A146+1)</f>
        <v>24.</v>
      </c>
      <c r="B147" s="119" t="s">
        <v>2574</v>
      </c>
      <c r="C147" s="123" t="s">
        <v>332</v>
      </c>
      <c r="D147" s="123" t="s">
        <v>534</v>
      </c>
      <c r="E147" s="123" t="s">
        <v>2249</v>
      </c>
      <c r="F147" s="123" t="s">
        <v>99</v>
      </c>
      <c r="G147" s="123">
        <v>21</v>
      </c>
      <c r="H147" s="123" t="s">
        <v>2447</v>
      </c>
      <c r="I147" s="51">
        <v>0</v>
      </c>
      <c r="J147" s="51">
        <v>4</v>
      </c>
      <c r="K147" s="51">
        <v>6</v>
      </c>
      <c r="L147" s="51">
        <v>3</v>
      </c>
      <c r="M147" s="51">
        <v>2</v>
      </c>
      <c r="N147" s="51">
        <v>0</v>
      </c>
      <c r="O147" s="51">
        <v>6</v>
      </c>
      <c r="P147" s="50">
        <f>SUM(I147:O147)</f>
        <v>21</v>
      </c>
    </row>
    <row r="148" spans="1:20" s="46" customFormat="1" ht="15" x14ac:dyDescent="0.25">
      <c r="A148" s="122" t="str">
        <f>IF(P148=P147,A147,A147+1)</f>
        <v>24.</v>
      </c>
      <c r="B148" s="119" t="s">
        <v>2575</v>
      </c>
      <c r="C148" s="123" t="s">
        <v>478</v>
      </c>
      <c r="D148" s="124" t="s">
        <v>2576</v>
      </c>
      <c r="E148" s="123" t="s">
        <v>2295</v>
      </c>
      <c r="F148" s="123" t="s">
        <v>99</v>
      </c>
      <c r="G148" s="123">
        <v>21</v>
      </c>
      <c r="H148" s="123" t="s">
        <v>2553</v>
      </c>
      <c r="I148" s="51">
        <v>1</v>
      </c>
      <c r="J148" s="51">
        <v>5</v>
      </c>
      <c r="K148" s="51">
        <v>6</v>
      </c>
      <c r="L148" s="51">
        <v>0</v>
      </c>
      <c r="M148" s="51">
        <v>1</v>
      </c>
      <c r="N148" s="51">
        <v>2</v>
      </c>
      <c r="O148" s="51">
        <v>6</v>
      </c>
      <c r="P148" s="50">
        <f>SUM(I148:O148)</f>
        <v>21</v>
      </c>
    </row>
    <row r="149" spans="1:20" s="46" customFormat="1" x14ac:dyDescent="0.2">
      <c r="A149" s="46" t="e">
        <f>A148+1</f>
        <v>#VALUE!</v>
      </c>
      <c r="B149" s="46" t="s">
        <v>2726</v>
      </c>
      <c r="C149" s="46" t="s">
        <v>2727</v>
      </c>
      <c r="D149" s="46" t="s">
        <v>2728</v>
      </c>
      <c r="E149" s="46" t="s">
        <v>552</v>
      </c>
      <c r="F149" s="46" t="s">
        <v>99</v>
      </c>
      <c r="G149" s="46">
        <v>21</v>
      </c>
      <c r="H149" s="46" t="s">
        <v>553</v>
      </c>
      <c r="I149" s="46">
        <v>0</v>
      </c>
      <c r="J149" s="46">
        <v>6</v>
      </c>
      <c r="K149" s="46">
        <v>0</v>
      </c>
      <c r="L149" s="46">
        <v>6</v>
      </c>
      <c r="M149" s="46">
        <v>0</v>
      </c>
      <c r="N149" s="46">
        <v>0</v>
      </c>
      <c r="O149" s="46">
        <v>8</v>
      </c>
      <c r="P149" s="46">
        <v>20</v>
      </c>
      <c r="Q149" s="66"/>
      <c r="R149" s="66"/>
      <c r="S149" s="66"/>
      <c r="T149" s="66"/>
    </row>
    <row r="150" spans="1:20" s="46" customFormat="1" x14ac:dyDescent="0.2">
      <c r="A150" s="46">
        <v>16</v>
      </c>
      <c r="B150" s="46" t="s">
        <v>2729</v>
      </c>
      <c r="C150" s="46" t="s">
        <v>2730</v>
      </c>
      <c r="D150" s="46" t="s">
        <v>2731</v>
      </c>
      <c r="E150" s="46" t="s">
        <v>413</v>
      </c>
      <c r="F150" s="46" t="s">
        <v>99</v>
      </c>
      <c r="G150" s="46">
        <v>21</v>
      </c>
      <c r="H150" s="46" t="s">
        <v>2724</v>
      </c>
      <c r="I150" s="46">
        <v>0</v>
      </c>
      <c r="J150" s="46">
        <v>5</v>
      </c>
      <c r="K150" s="46">
        <v>0</v>
      </c>
      <c r="L150" s="46">
        <v>3</v>
      </c>
      <c r="M150" s="46">
        <v>2</v>
      </c>
      <c r="N150" s="46">
        <v>0</v>
      </c>
      <c r="O150" s="46">
        <v>10</v>
      </c>
      <c r="P150" s="46">
        <v>20</v>
      </c>
      <c r="Q150" s="66"/>
      <c r="R150" s="66"/>
      <c r="S150" s="66"/>
      <c r="T150" s="66"/>
    </row>
    <row r="151" spans="1:20" s="46" customFormat="1" ht="15" x14ac:dyDescent="0.25">
      <c r="A151" s="47" t="s">
        <v>2732</v>
      </c>
      <c r="B151" s="59" t="s">
        <v>1493</v>
      </c>
      <c r="C151" s="60" t="s">
        <v>1494</v>
      </c>
      <c r="D151" s="60" t="s">
        <v>1495</v>
      </c>
      <c r="E151" s="47" t="s">
        <v>1114</v>
      </c>
      <c r="F151" s="47" t="s">
        <v>99</v>
      </c>
      <c r="G151" s="47">
        <v>21</v>
      </c>
      <c r="H151" s="47" t="s">
        <v>1323</v>
      </c>
      <c r="I151" s="47">
        <v>5</v>
      </c>
      <c r="J151" s="47">
        <v>3</v>
      </c>
      <c r="K151" s="47">
        <v>0</v>
      </c>
      <c r="L151" s="47">
        <v>0</v>
      </c>
      <c r="M151" s="47">
        <v>2</v>
      </c>
      <c r="N151" s="47">
        <v>0</v>
      </c>
      <c r="O151" s="47">
        <v>10</v>
      </c>
      <c r="P151" s="61">
        <f>SUM(I151:O151)</f>
        <v>20</v>
      </c>
    </row>
    <row r="152" spans="1:20" s="46" customFormat="1" x14ac:dyDescent="0.2">
      <c r="A152" s="46" t="s">
        <v>2714</v>
      </c>
      <c r="B152" s="52" t="s">
        <v>1904</v>
      </c>
      <c r="C152" s="46" t="s">
        <v>1905</v>
      </c>
      <c r="D152" s="46" t="s">
        <v>1666</v>
      </c>
      <c r="E152" s="46" t="s">
        <v>1593</v>
      </c>
      <c r="F152" s="46" t="s">
        <v>99</v>
      </c>
      <c r="G152" s="46">
        <v>21</v>
      </c>
      <c r="H152" s="46" t="s">
        <v>1881</v>
      </c>
      <c r="I152" s="46">
        <v>0</v>
      </c>
      <c r="J152" s="46">
        <v>4</v>
      </c>
      <c r="K152" s="46">
        <v>0</v>
      </c>
      <c r="L152" s="46">
        <v>6</v>
      </c>
      <c r="M152" s="46">
        <v>3</v>
      </c>
      <c r="N152" s="46">
        <v>0</v>
      </c>
      <c r="O152" s="46">
        <v>7</v>
      </c>
      <c r="P152" s="46">
        <v>20</v>
      </c>
    </row>
    <row r="153" spans="1:20" s="46" customFormat="1" x14ac:dyDescent="0.2">
      <c r="A153" s="53" t="s">
        <v>2685</v>
      </c>
      <c r="B153" s="118" t="s">
        <v>2198</v>
      </c>
      <c r="C153" s="53" t="s">
        <v>2199</v>
      </c>
      <c r="D153" s="53" t="s">
        <v>2200</v>
      </c>
      <c r="E153" s="53" t="s">
        <v>1934</v>
      </c>
      <c r="F153" s="53" t="s">
        <v>1935</v>
      </c>
      <c r="G153" s="53">
        <v>21</v>
      </c>
      <c r="H153" s="53" t="s">
        <v>2047</v>
      </c>
      <c r="I153" s="53">
        <v>0</v>
      </c>
      <c r="J153" s="53">
        <v>5</v>
      </c>
      <c r="K153" s="53">
        <v>0</v>
      </c>
      <c r="L153" s="53">
        <v>1</v>
      </c>
      <c r="M153" s="53">
        <v>4</v>
      </c>
      <c r="N153" s="53">
        <v>0</v>
      </c>
      <c r="O153" s="53">
        <v>10</v>
      </c>
      <c r="P153" s="54">
        <f t="shared" ref="P153:P162" si="3">SUM(I153:O153)</f>
        <v>20</v>
      </c>
      <c r="Q153" s="53"/>
      <c r="R153" s="53"/>
      <c r="S153" s="53"/>
      <c r="T153" s="53"/>
    </row>
    <row r="154" spans="1:20" s="46" customFormat="1" x14ac:dyDescent="0.2">
      <c r="A154" s="53" t="s">
        <v>2685</v>
      </c>
      <c r="B154" s="118" t="s">
        <v>2201</v>
      </c>
      <c r="C154" s="53" t="s">
        <v>2117</v>
      </c>
      <c r="D154" s="53" t="s">
        <v>2202</v>
      </c>
      <c r="E154" s="53" t="s">
        <v>1948</v>
      </c>
      <c r="F154" s="53" t="s">
        <v>1935</v>
      </c>
      <c r="G154" s="53">
        <v>21</v>
      </c>
      <c r="H154" s="53" t="s">
        <v>2197</v>
      </c>
      <c r="I154" s="53">
        <v>1</v>
      </c>
      <c r="J154" s="53">
        <v>1</v>
      </c>
      <c r="K154" s="53">
        <v>0</v>
      </c>
      <c r="L154" s="53">
        <v>6</v>
      </c>
      <c r="M154" s="53">
        <v>2</v>
      </c>
      <c r="N154" s="53">
        <v>0</v>
      </c>
      <c r="O154" s="53">
        <v>10</v>
      </c>
      <c r="P154" s="54">
        <f t="shared" si="3"/>
        <v>20</v>
      </c>
      <c r="Q154" s="53"/>
      <c r="R154" s="53"/>
      <c r="S154" s="53"/>
      <c r="T154" s="53"/>
    </row>
    <row r="155" spans="1:20" s="46" customFormat="1" ht="15" x14ac:dyDescent="0.25">
      <c r="A155" s="122" t="str">
        <f>IF(P155=P154,A154,A154+1)</f>
        <v>13.</v>
      </c>
      <c r="B155" s="119" t="s">
        <v>2577</v>
      </c>
      <c r="C155" s="123" t="s">
        <v>2578</v>
      </c>
      <c r="D155" s="124" t="s">
        <v>2579</v>
      </c>
      <c r="E155" s="123" t="s">
        <v>2245</v>
      </c>
      <c r="F155" s="123" t="s">
        <v>99</v>
      </c>
      <c r="G155" s="123">
        <v>21</v>
      </c>
      <c r="H155" s="123" t="s">
        <v>2539</v>
      </c>
      <c r="I155" s="51">
        <v>2</v>
      </c>
      <c r="J155" s="51">
        <v>0</v>
      </c>
      <c r="K155" s="51">
        <v>6</v>
      </c>
      <c r="L155" s="51">
        <v>2</v>
      </c>
      <c r="M155" s="51">
        <v>0</v>
      </c>
      <c r="N155" s="51">
        <v>0</v>
      </c>
      <c r="O155" s="51">
        <v>10</v>
      </c>
      <c r="P155" s="50">
        <f t="shared" si="3"/>
        <v>20</v>
      </c>
    </row>
    <row r="156" spans="1:20" s="46" customFormat="1" ht="15" x14ac:dyDescent="0.25">
      <c r="A156" s="47" t="s">
        <v>2733</v>
      </c>
      <c r="B156" s="59" t="s">
        <v>1496</v>
      </c>
      <c r="C156" s="60" t="s">
        <v>1497</v>
      </c>
      <c r="D156" s="60" t="s">
        <v>1498</v>
      </c>
      <c r="E156" s="47" t="s">
        <v>1118</v>
      </c>
      <c r="F156" s="47" t="s">
        <v>99</v>
      </c>
      <c r="G156" s="47">
        <v>21</v>
      </c>
      <c r="H156" s="47" t="s">
        <v>1348</v>
      </c>
      <c r="I156" s="47">
        <v>3</v>
      </c>
      <c r="J156" s="47">
        <v>3</v>
      </c>
      <c r="K156" s="47">
        <v>0</v>
      </c>
      <c r="L156" s="47">
        <v>0</v>
      </c>
      <c r="M156" s="47">
        <v>3</v>
      </c>
      <c r="N156" s="47">
        <v>0</v>
      </c>
      <c r="O156" s="47">
        <v>10</v>
      </c>
      <c r="P156" s="61">
        <f t="shared" si="3"/>
        <v>19</v>
      </c>
    </row>
    <row r="157" spans="1:20" s="46" customFormat="1" ht="15" x14ac:dyDescent="0.25">
      <c r="A157" s="47" t="s">
        <v>2734</v>
      </c>
      <c r="B157" s="59" t="s">
        <v>1499</v>
      </c>
      <c r="C157" s="60" t="s">
        <v>137</v>
      </c>
      <c r="D157" s="60" t="s">
        <v>625</v>
      </c>
      <c r="E157" s="47" t="s">
        <v>1159</v>
      </c>
      <c r="F157" s="47" t="s">
        <v>99</v>
      </c>
      <c r="G157" s="47">
        <v>21</v>
      </c>
      <c r="H157" s="47" t="s">
        <v>1160</v>
      </c>
      <c r="I157" s="47">
        <v>6</v>
      </c>
      <c r="J157" s="47">
        <v>6</v>
      </c>
      <c r="K157" s="47">
        <v>2</v>
      </c>
      <c r="L157" s="47">
        <v>0</v>
      </c>
      <c r="M157" s="47">
        <v>0</v>
      </c>
      <c r="N157" s="47">
        <v>1</v>
      </c>
      <c r="O157" s="47">
        <v>4</v>
      </c>
      <c r="P157" s="61">
        <f t="shared" si="3"/>
        <v>19</v>
      </c>
    </row>
    <row r="158" spans="1:20" s="46" customFormat="1" x14ac:dyDescent="0.2">
      <c r="A158" s="53" t="s">
        <v>2686</v>
      </c>
      <c r="B158" s="118" t="s">
        <v>2203</v>
      </c>
      <c r="C158" s="53" t="s">
        <v>572</v>
      </c>
      <c r="D158" s="53" t="s">
        <v>1083</v>
      </c>
      <c r="E158" s="53" t="s">
        <v>1943</v>
      </c>
      <c r="F158" s="53" t="s">
        <v>1935</v>
      </c>
      <c r="G158" s="53">
        <v>21</v>
      </c>
      <c r="H158" s="53" t="s">
        <v>1944</v>
      </c>
      <c r="I158" s="53">
        <v>1</v>
      </c>
      <c r="J158" s="53">
        <v>3</v>
      </c>
      <c r="K158" s="53">
        <v>0</v>
      </c>
      <c r="L158" s="53">
        <v>2</v>
      </c>
      <c r="M158" s="53">
        <v>6</v>
      </c>
      <c r="N158" s="53">
        <v>0</v>
      </c>
      <c r="O158" s="53">
        <v>7</v>
      </c>
      <c r="P158" s="54">
        <f t="shared" si="3"/>
        <v>19</v>
      </c>
      <c r="Q158" s="53"/>
      <c r="R158" s="53"/>
      <c r="S158" s="53"/>
      <c r="T158" s="53"/>
    </row>
    <row r="159" spans="1:20" s="46" customFormat="1" x14ac:dyDescent="0.2">
      <c r="A159" s="53" t="s">
        <v>2686</v>
      </c>
      <c r="B159" s="118" t="s">
        <v>2204</v>
      </c>
      <c r="C159" s="53" t="s">
        <v>363</v>
      </c>
      <c r="D159" s="53" t="s">
        <v>1319</v>
      </c>
      <c r="E159" s="53" t="s">
        <v>1943</v>
      </c>
      <c r="F159" s="53" t="s">
        <v>1935</v>
      </c>
      <c r="G159" s="53">
        <v>21</v>
      </c>
      <c r="H159" s="53" t="s">
        <v>1944</v>
      </c>
      <c r="I159" s="53">
        <v>5</v>
      </c>
      <c r="J159" s="53">
        <v>4</v>
      </c>
      <c r="K159" s="53">
        <v>0</v>
      </c>
      <c r="L159" s="53">
        <v>6</v>
      </c>
      <c r="M159" s="53">
        <v>2</v>
      </c>
      <c r="N159" s="53">
        <v>0</v>
      </c>
      <c r="O159" s="53">
        <v>2</v>
      </c>
      <c r="P159" s="54">
        <f t="shared" si="3"/>
        <v>19</v>
      </c>
      <c r="Q159" s="53"/>
      <c r="R159" s="53"/>
      <c r="S159" s="53"/>
      <c r="T159" s="53"/>
    </row>
    <row r="160" spans="1:20" s="46" customFormat="1" x14ac:dyDescent="0.2">
      <c r="A160" s="53" t="s">
        <v>2686</v>
      </c>
      <c r="B160" s="118" t="s">
        <v>2205</v>
      </c>
      <c r="C160" s="53" t="s">
        <v>2206</v>
      </c>
      <c r="D160" s="53" t="s">
        <v>162</v>
      </c>
      <c r="E160" s="53" t="s">
        <v>2016</v>
      </c>
      <c r="F160" s="53" t="s">
        <v>1935</v>
      </c>
      <c r="G160" s="53">
        <v>21</v>
      </c>
      <c r="H160" s="53" t="s">
        <v>2038</v>
      </c>
      <c r="I160" s="53">
        <v>6</v>
      </c>
      <c r="J160" s="53">
        <v>3</v>
      </c>
      <c r="K160" s="53">
        <v>0</v>
      </c>
      <c r="L160" s="53">
        <v>4</v>
      </c>
      <c r="M160" s="53">
        <v>2</v>
      </c>
      <c r="N160" s="53">
        <v>2</v>
      </c>
      <c r="O160" s="53">
        <v>2</v>
      </c>
      <c r="P160" s="54">
        <f t="shared" si="3"/>
        <v>19</v>
      </c>
      <c r="Q160" s="53"/>
      <c r="R160" s="53"/>
      <c r="S160" s="53"/>
      <c r="T160" s="53"/>
    </row>
    <row r="161" spans="1:20" s="46" customFormat="1" ht="15" x14ac:dyDescent="0.25">
      <c r="A161" s="122" t="str">
        <f>IF(P161=P160,A160,A160+1)</f>
        <v>14.</v>
      </c>
      <c r="B161" s="119" t="s">
        <v>2580</v>
      </c>
      <c r="C161" s="123" t="s">
        <v>686</v>
      </c>
      <c r="D161" s="124" t="s">
        <v>2581</v>
      </c>
      <c r="E161" s="123" t="s">
        <v>2232</v>
      </c>
      <c r="F161" s="123" t="s">
        <v>99</v>
      </c>
      <c r="G161" s="123">
        <v>21</v>
      </c>
      <c r="H161" s="123" t="s">
        <v>2374</v>
      </c>
      <c r="I161" s="51">
        <v>4</v>
      </c>
      <c r="J161" s="51">
        <v>5</v>
      </c>
      <c r="K161" s="51">
        <v>0</v>
      </c>
      <c r="L161" s="51">
        <v>0</v>
      </c>
      <c r="M161" s="51">
        <v>2</v>
      </c>
      <c r="N161" s="51">
        <v>0</v>
      </c>
      <c r="O161" s="51">
        <v>8</v>
      </c>
      <c r="P161" s="50">
        <f t="shared" si="3"/>
        <v>19</v>
      </c>
    </row>
    <row r="162" spans="1:20" s="46" customFormat="1" x14ac:dyDescent="0.2">
      <c r="A162" s="121" t="s">
        <v>2685</v>
      </c>
      <c r="B162" s="45" t="s">
        <v>34</v>
      </c>
      <c r="C162" s="46" t="s">
        <v>64</v>
      </c>
      <c r="D162" s="46" t="s">
        <v>65</v>
      </c>
      <c r="E162" s="46" t="s">
        <v>79</v>
      </c>
      <c r="F162" s="46" t="s">
        <v>99</v>
      </c>
      <c r="G162" s="46">
        <v>21</v>
      </c>
      <c r="H162" s="46" t="s">
        <v>89</v>
      </c>
      <c r="I162" s="45">
        <v>2</v>
      </c>
      <c r="J162" s="45">
        <v>5</v>
      </c>
      <c r="K162" s="45">
        <v>0</v>
      </c>
      <c r="L162" s="45">
        <v>6</v>
      </c>
      <c r="M162" s="45">
        <v>2</v>
      </c>
      <c r="N162" s="45">
        <v>0</v>
      </c>
      <c r="O162" s="45">
        <v>3</v>
      </c>
      <c r="P162" s="45">
        <f t="shared" si="3"/>
        <v>18</v>
      </c>
    </row>
    <row r="163" spans="1:20" s="46" customFormat="1" x14ac:dyDescent="0.2">
      <c r="A163" s="46" t="e">
        <f>A162+1</f>
        <v>#VALUE!</v>
      </c>
      <c r="B163" s="46" t="s">
        <v>2735</v>
      </c>
      <c r="C163" s="46" t="s">
        <v>692</v>
      </c>
      <c r="D163" s="46" t="s">
        <v>2736</v>
      </c>
      <c r="E163" s="46" t="s">
        <v>372</v>
      </c>
      <c r="F163" s="46" t="s">
        <v>99</v>
      </c>
      <c r="G163" s="46">
        <v>21</v>
      </c>
      <c r="H163" s="46" t="s">
        <v>590</v>
      </c>
      <c r="I163" s="46">
        <v>0</v>
      </c>
      <c r="J163" s="46">
        <v>6</v>
      </c>
      <c r="K163" s="46">
        <v>0</v>
      </c>
      <c r="L163" s="46">
        <v>0</v>
      </c>
      <c r="M163" s="46">
        <v>2</v>
      </c>
      <c r="N163" s="46">
        <v>0</v>
      </c>
      <c r="O163" s="46">
        <v>10</v>
      </c>
      <c r="P163" s="46">
        <v>18</v>
      </c>
      <c r="Q163" s="66"/>
      <c r="R163" s="66"/>
      <c r="S163" s="66"/>
      <c r="T163" s="66"/>
    </row>
    <row r="164" spans="1:20" s="53" customFormat="1" ht="15.75" customHeight="1" x14ac:dyDescent="0.25">
      <c r="A164" s="119" t="s">
        <v>2713</v>
      </c>
      <c r="B164" s="120" t="s">
        <v>1092</v>
      </c>
      <c r="C164" s="48" t="s">
        <v>604</v>
      </c>
      <c r="D164" s="48" t="s">
        <v>1093</v>
      </c>
      <c r="E164" s="47" t="s">
        <v>700</v>
      </c>
      <c r="F164" s="48" t="s">
        <v>99</v>
      </c>
      <c r="G164" s="48">
        <v>21</v>
      </c>
      <c r="H164" s="48" t="s">
        <v>874</v>
      </c>
      <c r="I164" s="49">
        <v>0</v>
      </c>
      <c r="J164" s="49">
        <v>3</v>
      </c>
      <c r="K164" s="49">
        <v>0</v>
      </c>
      <c r="L164" s="49">
        <v>4</v>
      </c>
      <c r="M164" s="49">
        <v>2</v>
      </c>
      <c r="N164" s="49">
        <v>0</v>
      </c>
      <c r="O164" s="49">
        <v>9</v>
      </c>
      <c r="P164" s="50">
        <f>SUM(I164:O164)</f>
        <v>18</v>
      </c>
      <c r="Q164" s="46"/>
      <c r="R164" s="46"/>
      <c r="S164" s="46"/>
      <c r="T164" s="46"/>
    </row>
    <row r="165" spans="1:20" s="53" customFormat="1" ht="15.75" customHeight="1" x14ac:dyDescent="0.2">
      <c r="A165" s="46" t="s">
        <v>2719</v>
      </c>
      <c r="B165" s="52" t="s">
        <v>1906</v>
      </c>
      <c r="C165" s="46" t="s">
        <v>332</v>
      </c>
      <c r="D165" s="46" t="s">
        <v>1907</v>
      </c>
      <c r="E165" s="46" t="s">
        <v>1623</v>
      </c>
      <c r="F165" s="46" t="s">
        <v>99</v>
      </c>
      <c r="G165" s="46">
        <v>21</v>
      </c>
      <c r="H165" s="46" t="s">
        <v>1908</v>
      </c>
      <c r="I165" s="46">
        <v>0</v>
      </c>
      <c r="J165" s="46">
        <v>6</v>
      </c>
      <c r="K165" s="46">
        <v>0</v>
      </c>
      <c r="L165" s="46">
        <v>0</v>
      </c>
      <c r="M165" s="46">
        <v>2</v>
      </c>
      <c r="N165" s="46">
        <v>0</v>
      </c>
      <c r="O165" s="46">
        <v>10</v>
      </c>
      <c r="P165" s="46">
        <v>18</v>
      </c>
      <c r="Q165" s="46"/>
      <c r="R165" s="46"/>
      <c r="S165" s="46"/>
      <c r="T165" s="46"/>
    </row>
    <row r="166" spans="1:20" s="53" customFormat="1" ht="15.75" customHeight="1" x14ac:dyDescent="0.2">
      <c r="A166" s="53" t="s">
        <v>2687</v>
      </c>
      <c r="B166" s="118" t="s">
        <v>2207</v>
      </c>
      <c r="C166" s="53" t="s">
        <v>429</v>
      </c>
      <c r="D166" s="53" t="s">
        <v>2208</v>
      </c>
      <c r="E166" s="53" t="s">
        <v>1943</v>
      </c>
      <c r="F166" s="53" t="s">
        <v>1935</v>
      </c>
      <c r="G166" s="53">
        <v>21</v>
      </c>
      <c r="H166" s="53" t="s">
        <v>2142</v>
      </c>
      <c r="I166" s="53">
        <v>0</v>
      </c>
      <c r="J166" s="53">
        <v>1</v>
      </c>
      <c r="K166" s="53">
        <v>0</v>
      </c>
      <c r="L166" s="53">
        <v>4</v>
      </c>
      <c r="M166" s="53">
        <v>1</v>
      </c>
      <c r="N166" s="53">
        <v>10</v>
      </c>
      <c r="O166" s="53">
        <v>2</v>
      </c>
      <c r="P166" s="54">
        <f>SUM(I166:O166)</f>
        <v>18</v>
      </c>
    </row>
    <row r="167" spans="1:20" s="53" customFormat="1" ht="15.75" customHeight="1" x14ac:dyDescent="0.2">
      <c r="A167" s="53" t="s">
        <v>2687</v>
      </c>
      <c r="B167" s="118" t="s">
        <v>2209</v>
      </c>
      <c r="C167" s="53" t="s">
        <v>2210</v>
      </c>
      <c r="D167" s="53" t="s">
        <v>2211</v>
      </c>
      <c r="E167" s="53" t="s">
        <v>1948</v>
      </c>
      <c r="F167" s="53" t="s">
        <v>1935</v>
      </c>
      <c r="G167" s="53">
        <v>21</v>
      </c>
      <c r="H167" s="53" t="s">
        <v>2197</v>
      </c>
      <c r="I167" s="53">
        <v>5</v>
      </c>
      <c r="J167" s="53">
        <v>1</v>
      </c>
      <c r="K167" s="53">
        <v>0</v>
      </c>
      <c r="L167" s="53">
        <v>4</v>
      </c>
      <c r="M167" s="53">
        <v>6</v>
      </c>
      <c r="N167" s="53">
        <v>0</v>
      </c>
      <c r="O167" s="53">
        <v>2</v>
      </c>
      <c r="P167" s="54">
        <f>SUM(I167:O167)</f>
        <v>18</v>
      </c>
    </row>
    <row r="168" spans="1:20" s="53" customFormat="1" ht="15.75" customHeight="1" x14ac:dyDescent="0.25">
      <c r="A168" s="122" t="str">
        <f>IF(P168=P167,A167,A167+1)</f>
        <v>15.</v>
      </c>
      <c r="B168" s="119" t="s">
        <v>2582</v>
      </c>
      <c r="C168" s="123" t="s">
        <v>2514</v>
      </c>
      <c r="D168" s="124" t="s">
        <v>2583</v>
      </c>
      <c r="E168" s="123" t="s">
        <v>2329</v>
      </c>
      <c r="F168" s="123" t="s">
        <v>99</v>
      </c>
      <c r="G168" s="123">
        <v>21</v>
      </c>
      <c r="H168" s="123" t="s">
        <v>2397</v>
      </c>
      <c r="I168" s="51">
        <v>1</v>
      </c>
      <c r="J168" s="51">
        <v>1</v>
      </c>
      <c r="K168" s="51">
        <v>6</v>
      </c>
      <c r="L168" s="51">
        <v>1</v>
      </c>
      <c r="M168" s="51">
        <v>2</v>
      </c>
      <c r="N168" s="51">
        <v>0</v>
      </c>
      <c r="O168" s="51">
        <v>7</v>
      </c>
      <c r="P168" s="50">
        <f>SUM(I168:O168)</f>
        <v>18</v>
      </c>
      <c r="Q168" s="46"/>
      <c r="R168" s="46"/>
      <c r="S168" s="46"/>
      <c r="T168" s="46"/>
    </row>
    <row r="169" spans="1:20" s="53" customFormat="1" ht="15.75" customHeight="1" x14ac:dyDescent="0.25">
      <c r="A169" s="122" t="str">
        <f>IF(P169=P168,A168,A168+1)</f>
        <v>15.</v>
      </c>
      <c r="B169" s="119" t="s">
        <v>2584</v>
      </c>
      <c r="C169" s="123" t="s">
        <v>2585</v>
      </c>
      <c r="D169" s="124" t="s">
        <v>2586</v>
      </c>
      <c r="E169" s="123" t="s">
        <v>2305</v>
      </c>
      <c r="F169" s="123" t="s">
        <v>99</v>
      </c>
      <c r="G169" s="123">
        <v>21</v>
      </c>
      <c r="H169" s="123" t="s">
        <v>2564</v>
      </c>
      <c r="I169" s="51">
        <v>4</v>
      </c>
      <c r="J169" s="51">
        <v>4</v>
      </c>
      <c r="K169" s="51">
        <v>6</v>
      </c>
      <c r="L169" s="51">
        <v>1</v>
      </c>
      <c r="M169" s="51">
        <v>2</v>
      </c>
      <c r="N169" s="51">
        <v>0</v>
      </c>
      <c r="O169" s="51">
        <v>1</v>
      </c>
      <c r="P169" s="50">
        <f>SUM(I169:O169)</f>
        <v>18</v>
      </c>
      <c r="Q169" s="46"/>
      <c r="R169" s="46"/>
      <c r="S169" s="46"/>
      <c r="T169" s="46"/>
    </row>
    <row r="170" spans="1:20" s="53" customFormat="1" ht="15.75" customHeight="1" x14ac:dyDescent="0.2">
      <c r="A170" s="121" t="s">
        <v>2686</v>
      </c>
      <c r="B170" s="45" t="s">
        <v>35</v>
      </c>
      <c r="C170" s="46" t="s">
        <v>66</v>
      </c>
      <c r="D170" s="46" t="s">
        <v>67</v>
      </c>
      <c r="E170" s="46" t="s">
        <v>86</v>
      </c>
      <c r="F170" s="46" t="s">
        <v>99</v>
      </c>
      <c r="G170" s="46">
        <v>21</v>
      </c>
      <c r="H170" s="46" t="s">
        <v>96</v>
      </c>
      <c r="I170" s="45">
        <v>0</v>
      </c>
      <c r="J170" s="45">
        <v>6</v>
      </c>
      <c r="K170" s="45">
        <v>0</v>
      </c>
      <c r="L170" s="45">
        <v>6</v>
      </c>
      <c r="M170" s="45">
        <v>2</v>
      </c>
      <c r="N170" s="45">
        <v>0</v>
      </c>
      <c r="O170" s="45">
        <v>3</v>
      </c>
      <c r="P170" s="45">
        <f>SUM(I170:O170)</f>
        <v>17</v>
      </c>
      <c r="Q170" s="46"/>
      <c r="R170" s="46"/>
      <c r="S170" s="46"/>
      <c r="T170" s="46"/>
    </row>
    <row r="171" spans="1:20" s="53" customFormat="1" ht="15.75" customHeight="1" x14ac:dyDescent="0.2">
      <c r="A171" s="46" t="e">
        <f>A170+1</f>
        <v>#VALUE!</v>
      </c>
      <c r="B171" s="46" t="s">
        <v>2737</v>
      </c>
      <c r="C171" s="46" t="s">
        <v>2738</v>
      </c>
      <c r="D171" s="46" t="s">
        <v>2739</v>
      </c>
      <c r="E171" s="46" t="s">
        <v>376</v>
      </c>
      <c r="F171" s="46" t="s">
        <v>99</v>
      </c>
      <c r="G171" s="46">
        <v>21</v>
      </c>
      <c r="H171" s="46" t="s">
        <v>531</v>
      </c>
      <c r="I171" s="46">
        <v>1</v>
      </c>
      <c r="J171" s="46">
        <v>5</v>
      </c>
      <c r="K171" s="46">
        <v>6</v>
      </c>
      <c r="L171" s="46">
        <v>5</v>
      </c>
      <c r="M171" s="46">
        <v>0</v>
      </c>
      <c r="N171" s="46">
        <v>0</v>
      </c>
      <c r="O171" s="46">
        <v>0</v>
      </c>
      <c r="P171" s="46">
        <v>17</v>
      </c>
      <c r="Q171" s="66"/>
      <c r="R171" s="66"/>
      <c r="S171" s="66"/>
      <c r="T171" s="66"/>
    </row>
    <row r="172" spans="1:20" s="53" customFormat="1" ht="15.75" customHeight="1" x14ac:dyDescent="0.25">
      <c r="A172" s="47" t="s">
        <v>2740</v>
      </c>
      <c r="B172" s="59" t="s">
        <v>1500</v>
      </c>
      <c r="C172" s="60" t="s">
        <v>607</v>
      </c>
      <c r="D172" s="60" t="s">
        <v>1183</v>
      </c>
      <c r="E172" s="47" t="s">
        <v>1114</v>
      </c>
      <c r="F172" s="47" t="s">
        <v>99</v>
      </c>
      <c r="G172" s="47">
        <v>21</v>
      </c>
      <c r="H172" s="47" t="s">
        <v>1501</v>
      </c>
      <c r="I172" s="47">
        <v>0</v>
      </c>
      <c r="J172" s="47">
        <v>6</v>
      </c>
      <c r="K172" s="47">
        <v>5</v>
      </c>
      <c r="L172" s="47">
        <v>0</v>
      </c>
      <c r="M172" s="47">
        <v>6</v>
      </c>
      <c r="N172" s="47">
        <v>0</v>
      </c>
      <c r="O172" s="47">
        <v>0</v>
      </c>
      <c r="P172" s="61">
        <f>SUM(I172:O172)</f>
        <v>17</v>
      </c>
      <c r="Q172" s="46"/>
      <c r="R172" s="46"/>
      <c r="S172" s="46"/>
      <c r="T172" s="46"/>
    </row>
    <row r="173" spans="1:20" s="53" customFormat="1" ht="15.75" customHeight="1" x14ac:dyDescent="0.2">
      <c r="A173" s="46" t="s">
        <v>2720</v>
      </c>
      <c r="B173" s="52" t="s">
        <v>1909</v>
      </c>
      <c r="C173" s="46" t="s">
        <v>937</v>
      </c>
      <c r="D173" s="46" t="s">
        <v>1910</v>
      </c>
      <c r="E173" s="46" t="s">
        <v>1538</v>
      </c>
      <c r="F173" s="46" t="s">
        <v>99</v>
      </c>
      <c r="G173" s="46">
        <v>21</v>
      </c>
      <c r="H173" s="46" t="s">
        <v>1759</v>
      </c>
      <c r="I173" s="46">
        <v>5</v>
      </c>
      <c r="J173" s="46">
        <v>2</v>
      </c>
      <c r="K173" s="46">
        <v>1</v>
      </c>
      <c r="L173" s="46">
        <v>6</v>
      </c>
      <c r="M173" s="46">
        <v>3</v>
      </c>
      <c r="N173" s="46">
        <v>0</v>
      </c>
      <c r="O173" s="46">
        <v>0</v>
      </c>
      <c r="P173" s="46">
        <v>17</v>
      </c>
      <c r="Q173" s="46"/>
      <c r="R173" s="46"/>
      <c r="S173" s="46"/>
      <c r="T173" s="46"/>
    </row>
    <row r="174" spans="1:20" s="53" customFormat="1" ht="15.75" customHeight="1" x14ac:dyDescent="0.2">
      <c r="A174" s="53" t="s">
        <v>2688</v>
      </c>
      <c r="B174" s="118" t="s">
        <v>2212</v>
      </c>
      <c r="C174" s="53" t="s">
        <v>336</v>
      </c>
      <c r="D174" s="53" t="s">
        <v>2213</v>
      </c>
      <c r="E174" s="53" t="s">
        <v>1969</v>
      </c>
      <c r="F174" s="53" t="s">
        <v>99</v>
      </c>
      <c r="G174" s="53">
        <v>21</v>
      </c>
      <c r="H174" s="53" t="s">
        <v>2175</v>
      </c>
      <c r="I174" s="53">
        <v>5</v>
      </c>
      <c r="J174" s="53">
        <v>3</v>
      </c>
      <c r="K174" s="53">
        <v>0</v>
      </c>
      <c r="L174" s="53">
        <v>6</v>
      </c>
      <c r="M174" s="53">
        <v>1</v>
      </c>
      <c r="N174" s="53">
        <v>0</v>
      </c>
      <c r="O174" s="53">
        <v>2</v>
      </c>
      <c r="P174" s="54">
        <f>SUM(I174:O174)</f>
        <v>17</v>
      </c>
    </row>
    <row r="175" spans="1:20" s="53" customFormat="1" ht="15.75" customHeight="1" x14ac:dyDescent="0.25">
      <c r="A175" s="122" t="str">
        <f>IF(P175=P174,A174,A174+1)</f>
        <v>16.</v>
      </c>
      <c r="B175" s="119" t="s">
        <v>2587</v>
      </c>
      <c r="C175" s="123" t="s">
        <v>2588</v>
      </c>
      <c r="D175" s="123" t="s">
        <v>2351</v>
      </c>
      <c r="E175" s="123" t="s">
        <v>2277</v>
      </c>
      <c r="F175" s="123" t="s">
        <v>99</v>
      </c>
      <c r="G175" s="123">
        <v>21</v>
      </c>
      <c r="H175" s="123" t="s">
        <v>2428</v>
      </c>
      <c r="I175" s="51">
        <v>5</v>
      </c>
      <c r="J175" s="51">
        <v>6</v>
      </c>
      <c r="K175" s="51">
        <v>0</v>
      </c>
      <c r="L175" s="51">
        <v>6</v>
      </c>
      <c r="M175" s="51">
        <v>0</v>
      </c>
      <c r="N175" s="51">
        <v>0</v>
      </c>
      <c r="O175" s="51">
        <v>0</v>
      </c>
      <c r="P175" s="50">
        <f>SUM(I175:O175)</f>
        <v>17</v>
      </c>
      <c r="Q175" s="46"/>
      <c r="R175" s="46"/>
      <c r="S175" s="46"/>
      <c r="T175" s="46"/>
    </row>
    <row r="176" spans="1:20" s="53" customFormat="1" ht="15.75" customHeight="1" x14ac:dyDescent="0.2">
      <c r="A176" s="121" t="s">
        <v>2687</v>
      </c>
      <c r="B176" s="45" t="s">
        <v>36</v>
      </c>
      <c r="C176" s="46" t="s">
        <v>68</v>
      </c>
      <c r="D176" s="46" t="s">
        <v>69</v>
      </c>
      <c r="E176" s="46" t="s">
        <v>83</v>
      </c>
      <c r="F176" s="46" t="s">
        <v>99</v>
      </c>
      <c r="G176" s="46">
        <v>21</v>
      </c>
      <c r="H176" s="46" t="s">
        <v>93</v>
      </c>
      <c r="I176" s="45">
        <v>5</v>
      </c>
      <c r="J176" s="45">
        <v>3</v>
      </c>
      <c r="K176" s="45">
        <v>4</v>
      </c>
      <c r="L176" s="45">
        <v>0</v>
      </c>
      <c r="M176" s="45">
        <v>2</v>
      </c>
      <c r="N176" s="45">
        <v>0</v>
      </c>
      <c r="O176" s="45">
        <v>2</v>
      </c>
      <c r="P176" s="45">
        <f>SUM(I176:O176)</f>
        <v>16</v>
      </c>
      <c r="Q176" s="46"/>
      <c r="R176" s="46"/>
      <c r="S176" s="46"/>
      <c r="T176" s="46"/>
    </row>
    <row r="177" spans="1:20" s="53" customFormat="1" ht="15.75" customHeight="1" x14ac:dyDescent="0.2">
      <c r="A177" s="46" t="e">
        <f>A176+1</f>
        <v>#VALUE!</v>
      </c>
      <c r="B177" s="46" t="s">
        <v>2741</v>
      </c>
      <c r="C177" s="46" t="s">
        <v>2742</v>
      </c>
      <c r="D177" s="46" t="s">
        <v>2743</v>
      </c>
      <c r="E177" s="46" t="s">
        <v>394</v>
      </c>
      <c r="F177" s="46" t="s">
        <v>99</v>
      </c>
      <c r="G177" s="46">
        <v>21</v>
      </c>
      <c r="H177" s="46" t="s">
        <v>570</v>
      </c>
      <c r="I177" s="46">
        <v>0</v>
      </c>
      <c r="J177" s="46">
        <v>1</v>
      </c>
      <c r="K177" s="46">
        <v>6</v>
      </c>
      <c r="L177" s="46">
        <v>6</v>
      </c>
      <c r="M177" s="46">
        <v>2</v>
      </c>
      <c r="N177" s="46">
        <v>0</v>
      </c>
      <c r="O177" s="46">
        <v>1</v>
      </c>
      <c r="P177" s="46">
        <v>16</v>
      </c>
      <c r="Q177" s="66"/>
      <c r="R177" s="66"/>
      <c r="S177" s="66"/>
      <c r="T177" s="66"/>
    </row>
    <row r="178" spans="1:20" s="53" customFormat="1" ht="15.75" customHeight="1" x14ac:dyDescent="0.2">
      <c r="A178" s="46">
        <v>19</v>
      </c>
      <c r="B178" s="46" t="s">
        <v>2744</v>
      </c>
      <c r="C178" s="46" t="s">
        <v>693</v>
      </c>
      <c r="D178" s="46" t="s">
        <v>2745</v>
      </c>
      <c r="E178" s="46" t="s">
        <v>464</v>
      </c>
      <c r="F178" s="46" t="s">
        <v>99</v>
      </c>
      <c r="G178" s="46">
        <v>21</v>
      </c>
      <c r="H178" s="46" t="s">
        <v>496</v>
      </c>
      <c r="I178" s="46">
        <v>0</v>
      </c>
      <c r="J178" s="46">
        <v>6</v>
      </c>
      <c r="K178" s="46">
        <v>0</v>
      </c>
      <c r="L178" s="46">
        <v>6</v>
      </c>
      <c r="M178" s="46">
        <v>2</v>
      </c>
      <c r="N178" s="46">
        <v>0</v>
      </c>
      <c r="O178" s="46">
        <v>2</v>
      </c>
      <c r="P178" s="46">
        <v>16</v>
      </c>
      <c r="Q178" s="66"/>
      <c r="R178" s="66"/>
      <c r="S178" s="66"/>
      <c r="T178" s="66"/>
    </row>
    <row r="179" spans="1:20" s="53" customFormat="1" ht="15.75" customHeight="1" x14ac:dyDescent="0.25">
      <c r="A179" s="119" t="s">
        <v>2714</v>
      </c>
      <c r="B179" s="120" t="s">
        <v>1094</v>
      </c>
      <c r="C179" s="57" t="s">
        <v>225</v>
      </c>
      <c r="D179" s="57" t="s">
        <v>1095</v>
      </c>
      <c r="E179" s="47" t="s">
        <v>709</v>
      </c>
      <c r="F179" s="48" t="s">
        <v>99</v>
      </c>
      <c r="G179" s="48">
        <v>21</v>
      </c>
      <c r="H179" s="57" t="s">
        <v>861</v>
      </c>
      <c r="I179" s="49">
        <v>0</v>
      </c>
      <c r="J179" s="49">
        <v>6</v>
      </c>
      <c r="K179" s="49">
        <v>2</v>
      </c>
      <c r="L179" s="49">
        <v>0</v>
      </c>
      <c r="M179" s="49">
        <v>5</v>
      </c>
      <c r="N179" s="49">
        <v>0</v>
      </c>
      <c r="O179" s="49">
        <v>3</v>
      </c>
      <c r="P179" s="50">
        <f>SUM(I179:O179)</f>
        <v>16</v>
      </c>
      <c r="Q179" s="46"/>
      <c r="R179" s="46"/>
      <c r="S179" s="46"/>
      <c r="T179" s="46"/>
    </row>
    <row r="180" spans="1:20" s="53" customFormat="1" ht="15.75" customHeight="1" x14ac:dyDescent="0.2">
      <c r="A180" s="53" t="s">
        <v>2689</v>
      </c>
      <c r="B180" s="118" t="s">
        <v>2214</v>
      </c>
      <c r="C180" s="53" t="s">
        <v>434</v>
      </c>
      <c r="D180" s="53" t="s">
        <v>2215</v>
      </c>
      <c r="E180" s="53" t="s">
        <v>1962</v>
      </c>
      <c r="F180" s="53" t="s">
        <v>1963</v>
      </c>
      <c r="G180" s="53">
        <v>21</v>
      </c>
      <c r="H180" s="53" t="s">
        <v>2041</v>
      </c>
      <c r="I180" s="53">
        <v>0</v>
      </c>
      <c r="J180" s="53">
        <v>6</v>
      </c>
      <c r="K180" s="53">
        <v>0</v>
      </c>
      <c r="L180" s="53">
        <v>6</v>
      </c>
      <c r="M180" s="53">
        <v>2</v>
      </c>
      <c r="N180" s="53">
        <v>0</v>
      </c>
      <c r="O180" s="53">
        <v>2</v>
      </c>
      <c r="P180" s="54">
        <f>SUM(I180:O180)</f>
        <v>16</v>
      </c>
    </row>
    <row r="181" spans="1:20" s="53" customFormat="1" ht="15.75" customHeight="1" x14ac:dyDescent="0.2">
      <c r="A181" s="121" t="s">
        <v>2688</v>
      </c>
      <c r="B181" s="45" t="s">
        <v>37</v>
      </c>
      <c r="C181" s="46" t="s">
        <v>70</v>
      </c>
      <c r="D181" s="46" t="s">
        <v>71</v>
      </c>
      <c r="E181" s="46" t="s">
        <v>78</v>
      </c>
      <c r="F181" s="46" t="s">
        <v>99</v>
      </c>
      <c r="G181" s="46">
        <v>21</v>
      </c>
      <c r="H181" s="46" t="s">
        <v>88</v>
      </c>
      <c r="I181" s="45">
        <v>4</v>
      </c>
      <c r="J181" s="45">
        <v>3</v>
      </c>
      <c r="K181" s="45">
        <v>0</v>
      </c>
      <c r="L181" s="45">
        <v>0</v>
      </c>
      <c r="M181" s="45">
        <v>2</v>
      </c>
      <c r="N181" s="45">
        <v>1</v>
      </c>
      <c r="O181" s="45">
        <v>5</v>
      </c>
      <c r="P181" s="45">
        <f>SUM(I181:O181)</f>
        <v>15</v>
      </c>
      <c r="Q181" s="46"/>
      <c r="R181" s="46"/>
      <c r="S181" s="46"/>
      <c r="T181" s="46"/>
    </row>
    <row r="182" spans="1:20" s="53" customFormat="1" ht="15.75" customHeight="1" x14ac:dyDescent="0.2">
      <c r="A182" s="46" t="e">
        <f>A181+1</f>
        <v>#VALUE!</v>
      </c>
      <c r="B182" s="46" t="s">
        <v>2746</v>
      </c>
      <c r="C182" s="46" t="s">
        <v>2747</v>
      </c>
      <c r="D182" s="46" t="s">
        <v>694</v>
      </c>
      <c r="E182" s="46" t="s">
        <v>389</v>
      </c>
      <c r="F182" s="46" t="s">
        <v>99</v>
      </c>
      <c r="G182" s="46">
        <v>21</v>
      </c>
      <c r="H182" s="46" t="s">
        <v>514</v>
      </c>
      <c r="I182" s="46">
        <v>4</v>
      </c>
      <c r="J182" s="46">
        <v>3</v>
      </c>
      <c r="K182" s="46">
        <v>0</v>
      </c>
      <c r="L182" s="46">
        <v>6</v>
      </c>
      <c r="M182" s="46">
        <v>1</v>
      </c>
      <c r="N182" s="46">
        <v>0</v>
      </c>
      <c r="O182" s="46">
        <v>1</v>
      </c>
      <c r="P182" s="46">
        <v>15</v>
      </c>
      <c r="Q182" s="66"/>
      <c r="R182" s="66"/>
      <c r="S182" s="66"/>
      <c r="T182" s="66"/>
    </row>
    <row r="183" spans="1:20" s="53" customFormat="1" ht="15.75" customHeight="1" x14ac:dyDescent="0.2">
      <c r="A183" s="46">
        <v>20</v>
      </c>
      <c r="B183" s="46" t="s">
        <v>2748</v>
      </c>
      <c r="C183" s="46" t="s">
        <v>225</v>
      </c>
      <c r="D183" s="46" t="s">
        <v>2749</v>
      </c>
      <c r="E183" s="46" t="s">
        <v>407</v>
      </c>
      <c r="F183" s="46" t="s">
        <v>99</v>
      </c>
      <c r="G183" s="46">
        <v>21</v>
      </c>
      <c r="H183" s="46" t="s">
        <v>539</v>
      </c>
      <c r="I183" s="46">
        <v>5</v>
      </c>
      <c r="J183" s="46">
        <v>2</v>
      </c>
      <c r="K183" s="46">
        <v>0</v>
      </c>
      <c r="L183" s="46">
        <v>0</v>
      </c>
      <c r="M183" s="46">
        <v>0</v>
      </c>
      <c r="N183" s="46">
        <v>0</v>
      </c>
      <c r="O183" s="46">
        <v>8</v>
      </c>
      <c r="P183" s="46">
        <v>15</v>
      </c>
      <c r="Q183" s="66"/>
      <c r="R183" s="66"/>
      <c r="S183" s="66"/>
      <c r="T183" s="66"/>
    </row>
    <row r="184" spans="1:20" s="53" customFormat="1" ht="15.75" customHeight="1" x14ac:dyDescent="0.2">
      <c r="A184" s="46">
        <v>20</v>
      </c>
      <c r="B184" s="46" t="s">
        <v>2750</v>
      </c>
      <c r="C184" s="46" t="s">
        <v>695</v>
      </c>
      <c r="D184" s="46" t="s">
        <v>696</v>
      </c>
      <c r="E184" s="46" t="s">
        <v>407</v>
      </c>
      <c r="F184" s="46" t="s">
        <v>99</v>
      </c>
      <c r="G184" s="46">
        <v>21</v>
      </c>
      <c r="H184" s="46" t="s">
        <v>539</v>
      </c>
      <c r="I184" s="46">
        <v>5</v>
      </c>
      <c r="J184" s="46">
        <v>4</v>
      </c>
      <c r="K184" s="46">
        <v>2</v>
      </c>
      <c r="L184" s="46">
        <v>2</v>
      </c>
      <c r="M184" s="46">
        <v>1</v>
      </c>
      <c r="N184" s="46">
        <v>0</v>
      </c>
      <c r="O184" s="46">
        <v>1</v>
      </c>
      <c r="P184" s="46">
        <v>15</v>
      </c>
      <c r="Q184" s="66"/>
      <c r="R184" s="66"/>
      <c r="S184" s="66"/>
      <c r="T184" s="66"/>
    </row>
    <row r="185" spans="1:20" s="53" customFormat="1" ht="15.75" customHeight="1" x14ac:dyDescent="0.2">
      <c r="A185" s="46">
        <v>20</v>
      </c>
      <c r="B185" s="46" t="s">
        <v>2751</v>
      </c>
      <c r="C185" s="46" t="s">
        <v>245</v>
      </c>
      <c r="D185" s="46" t="s">
        <v>2752</v>
      </c>
      <c r="E185" s="46" t="s">
        <v>552</v>
      </c>
      <c r="F185" s="46" t="s">
        <v>99</v>
      </c>
      <c r="G185" s="46">
        <v>21</v>
      </c>
      <c r="H185" s="46" t="s">
        <v>553</v>
      </c>
      <c r="I185" s="46">
        <v>0</v>
      </c>
      <c r="J185" s="46">
        <v>4</v>
      </c>
      <c r="K185" s="46">
        <v>2</v>
      </c>
      <c r="L185" s="46">
        <v>6</v>
      </c>
      <c r="M185" s="46">
        <v>2</v>
      </c>
      <c r="N185" s="46">
        <v>1</v>
      </c>
      <c r="O185" s="46">
        <v>0</v>
      </c>
      <c r="P185" s="46">
        <v>15</v>
      </c>
      <c r="Q185" s="66"/>
      <c r="R185" s="66"/>
      <c r="S185" s="66"/>
      <c r="T185" s="66"/>
    </row>
    <row r="186" spans="1:20" s="53" customFormat="1" ht="15.75" customHeight="1" x14ac:dyDescent="0.25">
      <c r="A186" s="119" t="s">
        <v>2719</v>
      </c>
      <c r="B186" s="120" t="s">
        <v>1096</v>
      </c>
      <c r="C186" s="48" t="s">
        <v>347</v>
      </c>
      <c r="D186" s="48" t="s">
        <v>1097</v>
      </c>
      <c r="E186" s="48" t="s">
        <v>829</v>
      </c>
      <c r="F186" s="48" t="s">
        <v>99</v>
      </c>
      <c r="G186" s="48">
        <v>21</v>
      </c>
      <c r="H186" s="48" t="s">
        <v>881</v>
      </c>
      <c r="I186" s="49">
        <v>0</v>
      </c>
      <c r="J186" s="49">
        <v>2</v>
      </c>
      <c r="K186" s="49">
        <v>0</v>
      </c>
      <c r="L186" s="49">
        <v>6</v>
      </c>
      <c r="M186" s="49">
        <v>2</v>
      </c>
      <c r="N186" s="49">
        <v>0</v>
      </c>
      <c r="O186" s="49">
        <v>5</v>
      </c>
      <c r="P186" s="50">
        <f>SUM(I186:O186)</f>
        <v>15</v>
      </c>
      <c r="Q186" s="46"/>
      <c r="R186" s="46"/>
      <c r="S186" s="46"/>
      <c r="T186" s="46"/>
    </row>
    <row r="187" spans="1:20" s="53" customFormat="1" ht="15.75" customHeight="1" x14ac:dyDescent="0.25">
      <c r="A187" s="119" t="s">
        <v>2720</v>
      </c>
      <c r="B187" s="120" t="s">
        <v>1098</v>
      </c>
      <c r="C187" s="48" t="s">
        <v>76</v>
      </c>
      <c r="D187" s="48" t="s">
        <v>1099</v>
      </c>
      <c r="E187" s="48" t="s">
        <v>732</v>
      </c>
      <c r="F187" s="48" t="s">
        <v>99</v>
      </c>
      <c r="G187" s="48">
        <v>21</v>
      </c>
      <c r="H187" s="48" t="s">
        <v>930</v>
      </c>
      <c r="I187" s="49">
        <v>2</v>
      </c>
      <c r="J187" s="49">
        <v>4</v>
      </c>
      <c r="K187" s="49">
        <v>0</v>
      </c>
      <c r="L187" s="49">
        <v>0</v>
      </c>
      <c r="M187" s="49">
        <v>1</v>
      </c>
      <c r="N187" s="49">
        <v>0</v>
      </c>
      <c r="O187" s="49">
        <v>8</v>
      </c>
      <c r="P187" s="50">
        <f>SUM(I187:O187)</f>
        <v>15</v>
      </c>
      <c r="Q187" s="46"/>
      <c r="R187" s="46"/>
      <c r="S187" s="46"/>
      <c r="T187" s="46"/>
    </row>
    <row r="188" spans="1:20" s="53" customFormat="1" ht="15.75" customHeight="1" x14ac:dyDescent="0.25">
      <c r="A188" s="47" t="s">
        <v>2753</v>
      </c>
      <c r="B188" s="59" t="s">
        <v>1502</v>
      </c>
      <c r="C188" s="60" t="s">
        <v>146</v>
      </c>
      <c r="D188" s="60" t="s">
        <v>1503</v>
      </c>
      <c r="E188" s="47" t="s">
        <v>1172</v>
      </c>
      <c r="F188" s="47" t="s">
        <v>99</v>
      </c>
      <c r="G188" s="47">
        <v>21</v>
      </c>
      <c r="H188" s="47" t="s">
        <v>1248</v>
      </c>
      <c r="I188" s="47">
        <v>5</v>
      </c>
      <c r="J188" s="47">
        <v>3</v>
      </c>
      <c r="K188" s="47">
        <v>0</v>
      </c>
      <c r="L188" s="47">
        <v>0</v>
      </c>
      <c r="M188" s="47">
        <v>0</v>
      </c>
      <c r="N188" s="47">
        <v>0</v>
      </c>
      <c r="O188" s="47">
        <v>7</v>
      </c>
      <c r="P188" s="61">
        <f>SUM(I188:O188)</f>
        <v>15</v>
      </c>
      <c r="Q188" s="46"/>
      <c r="R188" s="46"/>
      <c r="S188" s="46"/>
      <c r="T188" s="46"/>
    </row>
    <row r="189" spans="1:20" s="53" customFormat="1" ht="15.75" customHeight="1" x14ac:dyDescent="0.2">
      <c r="A189" s="53" t="s">
        <v>2700</v>
      </c>
      <c r="B189" s="118" t="s">
        <v>2216</v>
      </c>
      <c r="C189" s="53" t="s">
        <v>363</v>
      </c>
      <c r="D189" s="53" t="s">
        <v>2217</v>
      </c>
      <c r="E189" s="53" t="s">
        <v>1943</v>
      </c>
      <c r="F189" s="53" t="s">
        <v>1935</v>
      </c>
      <c r="G189" s="53">
        <v>21</v>
      </c>
      <c r="H189" s="53" t="s">
        <v>1944</v>
      </c>
      <c r="I189" s="53">
        <v>0</v>
      </c>
      <c r="J189" s="53">
        <v>3</v>
      </c>
      <c r="K189" s="53">
        <v>0</v>
      </c>
      <c r="L189" s="53">
        <v>6</v>
      </c>
      <c r="M189" s="53">
        <v>6</v>
      </c>
      <c r="N189" s="53">
        <v>0</v>
      </c>
      <c r="O189" s="53">
        <v>0</v>
      </c>
      <c r="P189" s="54">
        <f>SUM(I189:O189)</f>
        <v>15</v>
      </c>
    </row>
    <row r="190" spans="1:20" s="53" customFormat="1" ht="15.75" customHeight="1" x14ac:dyDescent="0.25">
      <c r="A190" s="122" t="str">
        <f>IF(P190=P189,A189,A189+1)</f>
        <v>18.</v>
      </c>
      <c r="B190" s="119" t="s">
        <v>2589</v>
      </c>
      <c r="C190" s="123" t="s">
        <v>2396</v>
      </c>
      <c r="D190" s="124" t="s">
        <v>2590</v>
      </c>
      <c r="E190" s="123" t="s">
        <v>2305</v>
      </c>
      <c r="F190" s="123" t="s">
        <v>99</v>
      </c>
      <c r="G190" s="123">
        <v>21</v>
      </c>
      <c r="H190" s="123" t="s">
        <v>2564</v>
      </c>
      <c r="I190" s="51">
        <v>0</v>
      </c>
      <c r="J190" s="51">
        <v>5</v>
      </c>
      <c r="K190" s="51">
        <v>0</v>
      </c>
      <c r="L190" s="51">
        <v>0</v>
      </c>
      <c r="M190" s="51">
        <v>0</v>
      </c>
      <c r="N190" s="51">
        <v>0</v>
      </c>
      <c r="O190" s="51">
        <v>10</v>
      </c>
      <c r="P190" s="50">
        <f>SUM(I190:O190)</f>
        <v>15</v>
      </c>
      <c r="Q190" s="46"/>
      <c r="R190" s="46"/>
      <c r="S190" s="46"/>
      <c r="T190" s="46"/>
    </row>
    <row r="191" spans="1:20" s="53" customFormat="1" ht="15.75" customHeight="1" x14ac:dyDescent="0.2">
      <c r="A191" s="46" t="e">
        <f>A190+1</f>
        <v>#VALUE!</v>
      </c>
      <c r="B191" s="46" t="s">
        <v>2754</v>
      </c>
      <c r="C191" s="46" t="s">
        <v>363</v>
      </c>
      <c r="D191" s="58" t="s">
        <v>2755</v>
      </c>
      <c r="E191" s="46" t="s">
        <v>502</v>
      </c>
      <c r="F191" s="46" t="s">
        <v>99</v>
      </c>
      <c r="G191" s="46">
        <v>21</v>
      </c>
      <c r="H191" s="46" t="s">
        <v>459</v>
      </c>
      <c r="I191" s="46">
        <v>5</v>
      </c>
      <c r="J191" s="46">
        <v>5</v>
      </c>
      <c r="K191" s="46">
        <v>0</v>
      </c>
      <c r="L191" s="46">
        <v>3</v>
      </c>
      <c r="M191" s="46">
        <v>0</v>
      </c>
      <c r="N191" s="46">
        <v>0</v>
      </c>
      <c r="O191" s="46">
        <v>1</v>
      </c>
      <c r="P191" s="46">
        <v>14</v>
      </c>
      <c r="Q191" s="66"/>
      <c r="R191" s="66"/>
      <c r="S191" s="66"/>
      <c r="T191" s="66"/>
    </row>
    <row r="192" spans="1:20" s="53" customFormat="1" ht="15.75" customHeight="1" x14ac:dyDescent="0.25">
      <c r="A192" s="122" t="e">
        <f>IF(P192=P191,A191,A191+1)</f>
        <v>#VALUE!</v>
      </c>
      <c r="B192" s="119" t="s">
        <v>2591</v>
      </c>
      <c r="C192" s="123" t="s">
        <v>2592</v>
      </c>
      <c r="D192" s="124" t="s">
        <v>2593</v>
      </c>
      <c r="E192" s="123" t="s">
        <v>2258</v>
      </c>
      <c r="F192" s="123" t="s">
        <v>99</v>
      </c>
      <c r="G192" s="123">
        <v>21</v>
      </c>
      <c r="H192" s="123" t="s">
        <v>2541</v>
      </c>
      <c r="I192" s="51">
        <v>5</v>
      </c>
      <c r="J192" s="51">
        <v>1</v>
      </c>
      <c r="K192" s="51">
        <v>0</v>
      </c>
      <c r="L192" s="51">
        <v>6</v>
      </c>
      <c r="M192" s="51">
        <v>2</v>
      </c>
      <c r="N192" s="51">
        <v>0</v>
      </c>
      <c r="O192" s="51">
        <v>0</v>
      </c>
      <c r="P192" s="50">
        <f>SUM(I192:O192)</f>
        <v>14</v>
      </c>
      <c r="Q192" s="46"/>
      <c r="R192" s="46"/>
      <c r="S192" s="46"/>
      <c r="T192" s="46"/>
    </row>
    <row r="193" spans="1:20" s="53" customFormat="1" ht="15.75" customHeight="1" x14ac:dyDescent="0.25">
      <c r="A193" s="122" t="e">
        <f>IF(P193=P192,A192,A192+1)</f>
        <v>#VALUE!</v>
      </c>
      <c r="B193" s="119" t="s">
        <v>2594</v>
      </c>
      <c r="C193" s="123" t="s">
        <v>2595</v>
      </c>
      <c r="D193" s="123" t="s">
        <v>2596</v>
      </c>
      <c r="E193" s="123" t="s">
        <v>2253</v>
      </c>
      <c r="F193" s="123" t="s">
        <v>99</v>
      </c>
      <c r="G193" s="123">
        <v>21</v>
      </c>
      <c r="H193" s="123" t="s">
        <v>2371</v>
      </c>
      <c r="I193" s="51">
        <v>0</v>
      </c>
      <c r="J193" s="51">
        <v>6</v>
      </c>
      <c r="K193" s="51">
        <v>0</v>
      </c>
      <c r="L193" s="51">
        <v>6</v>
      </c>
      <c r="M193" s="51">
        <v>1</v>
      </c>
      <c r="N193" s="51">
        <v>0</v>
      </c>
      <c r="O193" s="51">
        <v>1</v>
      </c>
      <c r="P193" s="50">
        <f>SUM(I193:O193)</f>
        <v>14</v>
      </c>
      <c r="Q193" s="46"/>
      <c r="R193" s="46"/>
      <c r="S193" s="46"/>
      <c r="T193" s="46"/>
    </row>
    <row r="194" spans="1:20" s="53" customFormat="1" ht="15.75" customHeight="1" x14ac:dyDescent="0.25">
      <c r="A194" s="47" t="s">
        <v>2756</v>
      </c>
      <c r="B194" s="59" t="s">
        <v>1504</v>
      </c>
      <c r="C194" s="60" t="s">
        <v>1505</v>
      </c>
      <c r="D194" s="60" t="s">
        <v>1506</v>
      </c>
      <c r="E194" s="47" t="s">
        <v>1123</v>
      </c>
      <c r="F194" s="47" t="s">
        <v>99</v>
      </c>
      <c r="G194" s="47">
        <v>21</v>
      </c>
      <c r="H194" s="47" t="s">
        <v>1455</v>
      </c>
      <c r="I194" s="47">
        <v>6</v>
      </c>
      <c r="J194" s="47">
        <v>3</v>
      </c>
      <c r="K194" s="47">
        <v>2</v>
      </c>
      <c r="L194" s="47">
        <v>0</v>
      </c>
      <c r="M194" s="47">
        <v>0</v>
      </c>
      <c r="N194" s="47">
        <v>0</v>
      </c>
      <c r="O194" s="47">
        <v>2</v>
      </c>
      <c r="P194" s="61">
        <f>SUM(I194:O194)</f>
        <v>13</v>
      </c>
      <c r="Q194" s="46"/>
      <c r="R194" s="46"/>
      <c r="S194" s="46"/>
      <c r="T194" s="46"/>
    </row>
    <row r="195" spans="1:20" s="53" customFormat="1" ht="15.75" customHeight="1" x14ac:dyDescent="0.2">
      <c r="A195" s="46" t="s">
        <v>2725</v>
      </c>
      <c r="B195" s="52" t="s">
        <v>1911</v>
      </c>
      <c r="C195" s="46" t="s">
        <v>555</v>
      </c>
      <c r="D195" s="46" t="s">
        <v>1912</v>
      </c>
      <c r="E195" s="46" t="s">
        <v>1577</v>
      </c>
      <c r="F195" s="46" t="s">
        <v>99</v>
      </c>
      <c r="G195" s="46">
        <v>21</v>
      </c>
      <c r="H195" s="46" t="s">
        <v>1648</v>
      </c>
      <c r="I195" s="46">
        <v>0</v>
      </c>
      <c r="J195" s="46">
        <v>2</v>
      </c>
      <c r="K195" s="46">
        <v>0</v>
      </c>
      <c r="L195" s="46">
        <v>0</v>
      </c>
      <c r="M195" s="46">
        <v>1</v>
      </c>
      <c r="N195" s="46">
        <v>0</v>
      </c>
      <c r="O195" s="46">
        <v>10</v>
      </c>
      <c r="P195" s="46">
        <v>13</v>
      </c>
      <c r="Q195" s="46"/>
      <c r="R195" s="46"/>
      <c r="S195" s="46"/>
      <c r="T195" s="46"/>
    </row>
    <row r="196" spans="1:20" s="46" customFormat="1" ht="15.75" customHeight="1" x14ac:dyDescent="0.2">
      <c r="A196" s="53" t="s">
        <v>2706</v>
      </c>
      <c r="B196" s="118" t="s">
        <v>2218</v>
      </c>
      <c r="C196" s="53" t="s">
        <v>697</v>
      </c>
      <c r="D196" s="53" t="s">
        <v>2219</v>
      </c>
      <c r="E196" s="53" t="s">
        <v>1969</v>
      </c>
      <c r="F196" s="53" t="s">
        <v>99</v>
      </c>
      <c r="G196" s="53">
        <v>21</v>
      </c>
      <c r="H196" s="53" t="s">
        <v>2175</v>
      </c>
      <c r="I196" s="53">
        <v>2</v>
      </c>
      <c r="J196" s="53">
        <v>3</v>
      </c>
      <c r="K196" s="53">
        <v>2</v>
      </c>
      <c r="L196" s="53">
        <v>2</v>
      </c>
      <c r="M196" s="53">
        <v>2</v>
      </c>
      <c r="N196" s="53">
        <v>0</v>
      </c>
      <c r="O196" s="53">
        <v>2</v>
      </c>
      <c r="P196" s="54">
        <f>SUM(I196:O196)</f>
        <v>13</v>
      </c>
      <c r="Q196" s="53"/>
      <c r="R196" s="53"/>
      <c r="S196" s="53"/>
      <c r="T196" s="53"/>
    </row>
    <row r="197" spans="1:20" s="46" customFormat="1" ht="15.75" customHeight="1" x14ac:dyDescent="0.2">
      <c r="A197" s="46" t="e">
        <f>A196+1</f>
        <v>#VALUE!</v>
      </c>
      <c r="B197" s="46" t="s">
        <v>2757</v>
      </c>
      <c r="C197" s="46" t="s">
        <v>2758</v>
      </c>
      <c r="D197" s="46" t="s">
        <v>2759</v>
      </c>
      <c r="E197" s="46" t="s">
        <v>552</v>
      </c>
      <c r="F197" s="46" t="s">
        <v>99</v>
      </c>
      <c r="G197" s="46">
        <v>21</v>
      </c>
      <c r="H197" s="46" t="s">
        <v>553</v>
      </c>
      <c r="I197" s="46">
        <v>0</v>
      </c>
      <c r="J197" s="46">
        <v>6</v>
      </c>
      <c r="K197" s="46">
        <v>0</v>
      </c>
      <c r="L197" s="46">
        <v>4</v>
      </c>
      <c r="M197" s="46">
        <v>2</v>
      </c>
      <c r="N197" s="46">
        <v>0</v>
      </c>
      <c r="O197" s="46">
        <v>0</v>
      </c>
      <c r="P197" s="46">
        <v>12</v>
      </c>
      <c r="Q197" s="66"/>
      <c r="R197" s="66"/>
      <c r="S197" s="66"/>
      <c r="T197" s="66"/>
    </row>
    <row r="198" spans="1:20" s="46" customFormat="1" ht="15.75" customHeight="1" x14ac:dyDescent="0.25">
      <c r="A198" s="119" t="s">
        <v>2725</v>
      </c>
      <c r="B198" s="120" t="s">
        <v>1100</v>
      </c>
      <c r="C198" s="57" t="s">
        <v>575</v>
      </c>
      <c r="D198" s="57" t="s">
        <v>1101</v>
      </c>
      <c r="E198" s="47" t="s">
        <v>709</v>
      </c>
      <c r="F198" s="48" t="s">
        <v>99</v>
      </c>
      <c r="G198" s="48">
        <v>21</v>
      </c>
      <c r="H198" s="57" t="s">
        <v>861</v>
      </c>
      <c r="I198" s="49">
        <v>0</v>
      </c>
      <c r="J198" s="49">
        <v>5</v>
      </c>
      <c r="K198" s="49">
        <v>2</v>
      </c>
      <c r="L198" s="49">
        <v>0</v>
      </c>
      <c r="M198" s="49">
        <v>2</v>
      </c>
      <c r="N198" s="49">
        <v>1</v>
      </c>
      <c r="O198" s="49">
        <v>2</v>
      </c>
      <c r="P198" s="50">
        <f>SUM(I198:O198)</f>
        <v>12</v>
      </c>
    </row>
    <row r="199" spans="1:20" s="46" customFormat="1" ht="15.75" customHeight="1" x14ac:dyDescent="0.2">
      <c r="A199" s="53" t="s">
        <v>2707</v>
      </c>
      <c r="B199" s="118" t="s">
        <v>2220</v>
      </c>
      <c r="C199" s="53" t="s">
        <v>898</v>
      </c>
      <c r="D199" s="53" t="s">
        <v>2221</v>
      </c>
      <c r="E199" s="53" t="s">
        <v>1938</v>
      </c>
      <c r="F199" s="53" t="s">
        <v>1939</v>
      </c>
      <c r="G199" s="53">
        <v>21</v>
      </c>
      <c r="H199" s="53" t="s">
        <v>2181</v>
      </c>
      <c r="I199" s="53">
        <v>0</v>
      </c>
      <c r="J199" s="53">
        <v>3</v>
      </c>
      <c r="K199" s="53">
        <v>6</v>
      </c>
      <c r="L199" s="53">
        <v>3</v>
      </c>
      <c r="M199" s="53">
        <v>0</v>
      </c>
      <c r="N199" s="53">
        <v>0</v>
      </c>
      <c r="O199" s="53">
        <v>0</v>
      </c>
      <c r="P199" s="54">
        <f>SUM(I199:O199)</f>
        <v>12</v>
      </c>
      <c r="Q199" s="53"/>
      <c r="R199" s="53"/>
      <c r="S199" s="53"/>
      <c r="T199" s="53"/>
    </row>
    <row r="200" spans="1:20" s="46" customFormat="1" ht="15.75" customHeight="1" x14ac:dyDescent="0.25">
      <c r="A200" s="122" t="str">
        <f>IF(P200=P199,A199,A199+1)</f>
        <v>20.</v>
      </c>
      <c r="B200" s="119" t="s">
        <v>2597</v>
      </c>
      <c r="C200" s="123" t="s">
        <v>2392</v>
      </c>
      <c r="D200" s="124" t="s">
        <v>2598</v>
      </c>
      <c r="E200" s="123" t="s">
        <v>2329</v>
      </c>
      <c r="F200" s="123" t="s">
        <v>99</v>
      </c>
      <c r="G200" s="123">
        <v>21</v>
      </c>
      <c r="H200" s="123" t="s">
        <v>2397</v>
      </c>
      <c r="I200" s="51">
        <v>0</v>
      </c>
      <c r="J200" s="51">
        <v>5</v>
      </c>
      <c r="K200" s="51">
        <v>0</v>
      </c>
      <c r="L200" s="51">
        <v>3</v>
      </c>
      <c r="M200" s="51">
        <v>3</v>
      </c>
      <c r="N200" s="51">
        <v>0</v>
      </c>
      <c r="O200" s="51">
        <v>1</v>
      </c>
      <c r="P200" s="50">
        <f>SUM(I200:O200)</f>
        <v>12</v>
      </c>
    </row>
    <row r="201" spans="1:20" s="46" customFormat="1" ht="15.75" customHeight="1" x14ac:dyDescent="0.2">
      <c r="A201" s="121" t="s">
        <v>2689</v>
      </c>
      <c r="B201" s="45" t="s">
        <v>38</v>
      </c>
      <c r="C201" s="46" t="s">
        <v>72</v>
      </c>
      <c r="D201" s="46" t="s">
        <v>73</v>
      </c>
      <c r="E201" s="46" t="s">
        <v>87</v>
      </c>
      <c r="F201" s="46" t="s">
        <v>99</v>
      </c>
      <c r="G201" s="46">
        <v>21</v>
      </c>
      <c r="H201" s="46" t="s">
        <v>97</v>
      </c>
      <c r="I201" s="45">
        <v>2</v>
      </c>
      <c r="J201" s="45">
        <v>4</v>
      </c>
      <c r="K201" s="45">
        <v>0</v>
      </c>
      <c r="L201" s="45">
        <v>5</v>
      </c>
      <c r="M201" s="45">
        <v>0</v>
      </c>
      <c r="N201" s="45">
        <v>0</v>
      </c>
      <c r="O201" s="45">
        <v>0</v>
      </c>
      <c r="P201" s="45">
        <f>SUM(I201:O201)</f>
        <v>11</v>
      </c>
    </row>
    <row r="202" spans="1:20" s="46" customFormat="1" ht="15.75" customHeight="1" x14ac:dyDescent="0.2">
      <c r="A202" s="46" t="e">
        <f>A201+1</f>
        <v>#VALUE!</v>
      </c>
      <c r="B202" s="46" t="s">
        <v>2760</v>
      </c>
      <c r="C202" s="46" t="s">
        <v>697</v>
      </c>
      <c r="D202" s="46" t="s">
        <v>2761</v>
      </c>
      <c r="E202" s="46" t="s">
        <v>394</v>
      </c>
      <c r="F202" s="46" t="s">
        <v>99</v>
      </c>
      <c r="G202" s="46">
        <v>21</v>
      </c>
      <c r="H202" s="46" t="s">
        <v>570</v>
      </c>
      <c r="I202" s="46">
        <v>0</v>
      </c>
      <c r="J202" s="46">
        <v>4</v>
      </c>
      <c r="K202" s="46">
        <v>0</v>
      </c>
      <c r="L202" s="46">
        <v>0</v>
      </c>
      <c r="M202" s="46">
        <v>1</v>
      </c>
      <c r="N202" s="46">
        <v>0</v>
      </c>
      <c r="O202" s="46">
        <v>6</v>
      </c>
      <c r="P202" s="46">
        <v>11</v>
      </c>
      <c r="Q202" s="66"/>
      <c r="R202" s="66"/>
      <c r="S202" s="66"/>
      <c r="T202" s="66"/>
    </row>
    <row r="203" spans="1:20" s="46" customFormat="1" x14ac:dyDescent="0.2">
      <c r="A203" s="46">
        <v>23</v>
      </c>
      <c r="B203" s="46" t="s">
        <v>2762</v>
      </c>
      <c r="C203" s="46" t="s">
        <v>2763</v>
      </c>
      <c r="D203" s="46" t="s">
        <v>2764</v>
      </c>
      <c r="E203" s="46" t="s">
        <v>376</v>
      </c>
      <c r="F203" s="46" t="s">
        <v>99</v>
      </c>
      <c r="G203" s="46">
        <v>21</v>
      </c>
      <c r="H203" s="46" t="s">
        <v>531</v>
      </c>
      <c r="I203" s="46">
        <v>0</v>
      </c>
      <c r="J203" s="46">
        <v>2</v>
      </c>
      <c r="K203" s="46">
        <v>0</v>
      </c>
      <c r="L203" s="46">
        <v>6</v>
      </c>
      <c r="M203" s="46">
        <v>0</v>
      </c>
      <c r="N203" s="46">
        <v>3</v>
      </c>
      <c r="O203" s="46">
        <v>0</v>
      </c>
      <c r="P203" s="46">
        <v>11</v>
      </c>
      <c r="Q203" s="66"/>
      <c r="R203" s="66"/>
      <c r="S203" s="66"/>
      <c r="T203" s="66"/>
    </row>
    <row r="204" spans="1:20" s="46" customFormat="1" ht="15" x14ac:dyDescent="0.25">
      <c r="A204" s="122">
        <f>IF(P204=P203,A203,A203+1)</f>
        <v>23</v>
      </c>
      <c r="B204" s="119" t="s">
        <v>2599</v>
      </c>
      <c r="C204" s="123" t="s">
        <v>562</v>
      </c>
      <c r="D204" s="123" t="s">
        <v>2600</v>
      </c>
      <c r="E204" s="123" t="s">
        <v>2253</v>
      </c>
      <c r="F204" s="123" t="s">
        <v>99</v>
      </c>
      <c r="G204" s="123">
        <v>21</v>
      </c>
      <c r="H204" s="123" t="s">
        <v>2371</v>
      </c>
      <c r="I204" s="46">
        <v>1</v>
      </c>
      <c r="J204" s="51">
        <v>1</v>
      </c>
      <c r="K204" s="51">
        <v>0</v>
      </c>
      <c r="L204" s="51">
        <v>6</v>
      </c>
      <c r="M204" s="51">
        <v>2</v>
      </c>
      <c r="N204" s="51">
        <v>0</v>
      </c>
      <c r="O204" s="51">
        <v>1</v>
      </c>
      <c r="P204" s="50">
        <f>SUM(I204:O204)</f>
        <v>11</v>
      </c>
    </row>
    <row r="205" spans="1:20" s="46" customFormat="1" x14ac:dyDescent="0.2">
      <c r="A205" s="46">
        <f>A204+1</f>
        <v>24</v>
      </c>
      <c r="B205" s="46" t="s">
        <v>2765</v>
      </c>
      <c r="C205" s="46" t="s">
        <v>2766</v>
      </c>
      <c r="D205" s="46" t="s">
        <v>337</v>
      </c>
      <c r="E205" s="46" t="s">
        <v>389</v>
      </c>
      <c r="F205" s="46" t="s">
        <v>99</v>
      </c>
      <c r="G205" s="46">
        <v>21</v>
      </c>
      <c r="H205" s="46" t="s">
        <v>514</v>
      </c>
      <c r="I205" s="46">
        <v>4</v>
      </c>
      <c r="J205" s="46">
        <v>2</v>
      </c>
      <c r="K205" s="46">
        <v>0</v>
      </c>
      <c r="L205" s="46">
        <v>0</v>
      </c>
      <c r="M205" s="46">
        <v>0</v>
      </c>
      <c r="N205" s="46">
        <v>0</v>
      </c>
      <c r="O205" s="46">
        <v>4</v>
      </c>
      <c r="P205" s="46">
        <v>10</v>
      </c>
      <c r="Q205" s="66"/>
      <c r="R205" s="66"/>
      <c r="S205" s="66"/>
      <c r="T205" s="66"/>
    </row>
    <row r="206" spans="1:20" s="46" customFormat="1" ht="15" x14ac:dyDescent="0.25">
      <c r="A206" s="47" t="s">
        <v>2767</v>
      </c>
      <c r="B206" s="59" t="s">
        <v>1507</v>
      </c>
      <c r="C206" s="60" t="s">
        <v>1149</v>
      </c>
      <c r="D206" s="60" t="s">
        <v>1508</v>
      </c>
      <c r="E206" s="47" t="s">
        <v>1481</v>
      </c>
      <c r="F206" s="47" t="s">
        <v>99</v>
      </c>
      <c r="G206" s="47">
        <v>21</v>
      </c>
      <c r="H206" s="47" t="s">
        <v>1482</v>
      </c>
      <c r="I206" s="47">
        <v>3</v>
      </c>
      <c r="J206" s="47">
        <v>3</v>
      </c>
      <c r="K206" s="47">
        <v>0</v>
      </c>
      <c r="L206" s="47">
        <v>0</v>
      </c>
      <c r="M206" s="47">
        <v>2</v>
      </c>
      <c r="N206" s="47">
        <v>0</v>
      </c>
      <c r="O206" s="47">
        <v>2</v>
      </c>
      <c r="P206" s="61">
        <f>SUM(I206:O206)</f>
        <v>10</v>
      </c>
    </row>
    <row r="207" spans="1:20" s="46" customFormat="1" x14ac:dyDescent="0.2">
      <c r="A207" s="46" t="s">
        <v>2732</v>
      </c>
      <c r="B207" s="52" t="s">
        <v>1913</v>
      </c>
      <c r="C207" s="46" t="s">
        <v>465</v>
      </c>
      <c r="D207" s="46" t="s">
        <v>1914</v>
      </c>
      <c r="E207" s="46" t="s">
        <v>1530</v>
      </c>
      <c r="F207" s="46" t="s">
        <v>99</v>
      </c>
      <c r="G207" s="46">
        <v>21</v>
      </c>
      <c r="H207" s="46" t="s">
        <v>1890</v>
      </c>
      <c r="I207" s="46">
        <v>0</v>
      </c>
      <c r="J207" s="46">
        <v>2</v>
      </c>
      <c r="K207" s="46">
        <v>0</v>
      </c>
      <c r="L207" s="46">
        <v>4</v>
      </c>
      <c r="M207" s="46">
        <v>0</v>
      </c>
      <c r="N207" s="46">
        <v>0</v>
      </c>
      <c r="O207" s="46">
        <v>4</v>
      </c>
      <c r="P207" s="46">
        <v>10</v>
      </c>
    </row>
    <row r="208" spans="1:20" s="46" customFormat="1" x14ac:dyDescent="0.2">
      <c r="A208" s="121" t="s">
        <v>2700</v>
      </c>
      <c r="B208" s="45" t="s">
        <v>39</v>
      </c>
      <c r="C208" s="46" t="s">
        <v>74</v>
      </c>
      <c r="D208" s="46" t="s">
        <v>75</v>
      </c>
      <c r="E208" s="46" t="s">
        <v>78</v>
      </c>
      <c r="F208" s="46" t="s">
        <v>99</v>
      </c>
      <c r="G208" s="46">
        <v>21</v>
      </c>
      <c r="H208" s="46" t="s">
        <v>88</v>
      </c>
      <c r="I208" s="45">
        <v>3</v>
      </c>
      <c r="J208" s="45">
        <v>3</v>
      </c>
      <c r="K208" s="45">
        <v>0</v>
      </c>
      <c r="L208" s="45">
        <v>3</v>
      </c>
      <c r="M208" s="45">
        <v>0</v>
      </c>
      <c r="N208" s="45">
        <v>0</v>
      </c>
      <c r="O208" s="45">
        <v>0</v>
      </c>
      <c r="P208" s="45">
        <f>SUM(I208:O208)</f>
        <v>9</v>
      </c>
    </row>
    <row r="209" spans="1:20" s="46" customFormat="1" ht="15" x14ac:dyDescent="0.25">
      <c r="A209" s="47" t="s">
        <v>2768</v>
      </c>
      <c r="B209" s="59" t="s">
        <v>1509</v>
      </c>
      <c r="C209" s="60" t="s">
        <v>1510</v>
      </c>
      <c r="D209" s="60" t="s">
        <v>1511</v>
      </c>
      <c r="E209" s="47" t="s">
        <v>1114</v>
      </c>
      <c r="F209" s="47" t="s">
        <v>99</v>
      </c>
      <c r="G209" s="47">
        <v>21</v>
      </c>
      <c r="H209" s="47" t="s">
        <v>1323</v>
      </c>
      <c r="I209" s="47">
        <v>0</v>
      </c>
      <c r="J209" s="47">
        <v>6</v>
      </c>
      <c r="K209" s="47">
        <v>0</v>
      </c>
      <c r="L209" s="47">
        <v>0</v>
      </c>
      <c r="M209" s="47">
        <v>2</v>
      </c>
      <c r="N209" s="47">
        <v>0</v>
      </c>
      <c r="O209" s="47">
        <v>1</v>
      </c>
      <c r="P209" s="61">
        <f>SUM(I209:O209)</f>
        <v>9</v>
      </c>
    </row>
    <row r="210" spans="1:20" s="46" customFormat="1" ht="15" x14ac:dyDescent="0.25">
      <c r="A210" s="47" t="s">
        <v>2769</v>
      </c>
      <c r="B210" s="59" t="s">
        <v>1512</v>
      </c>
      <c r="C210" s="60" t="s">
        <v>686</v>
      </c>
      <c r="D210" s="60" t="s">
        <v>1513</v>
      </c>
      <c r="E210" s="47" t="s">
        <v>1114</v>
      </c>
      <c r="F210" s="47" t="s">
        <v>99</v>
      </c>
      <c r="G210" s="47">
        <v>21</v>
      </c>
      <c r="H210" s="47" t="s">
        <v>1501</v>
      </c>
      <c r="I210" s="47">
        <v>0</v>
      </c>
      <c r="J210" s="47">
        <v>5</v>
      </c>
      <c r="K210" s="47">
        <v>0</v>
      </c>
      <c r="L210" s="47">
        <v>0</v>
      </c>
      <c r="M210" s="47">
        <v>2</v>
      </c>
      <c r="N210" s="47">
        <v>0</v>
      </c>
      <c r="O210" s="47">
        <v>2</v>
      </c>
      <c r="P210" s="61">
        <f>SUM(I210:O210)</f>
        <v>9</v>
      </c>
    </row>
    <row r="211" spans="1:20" s="46" customFormat="1" x14ac:dyDescent="0.2">
      <c r="A211" s="46" t="s">
        <v>2733</v>
      </c>
      <c r="B211" s="52" t="s">
        <v>1915</v>
      </c>
      <c r="C211" s="46" t="s">
        <v>43</v>
      </c>
      <c r="D211" s="46" t="s">
        <v>1916</v>
      </c>
      <c r="E211" s="46" t="s">
        <v>1623</v>
      </c>
      <c r="F211" s="46" t="s">
        <v>99</v>
      </c>
      <c r="G211" s="46">
        <v>21</v>
      </c>
      <c r="H211" s="46" t="s">
        <v>1908</v>
      </c>
      <c r="I211" s="46">
        <v>0</v>
      </c>
      <c r="J211" s="46">
        <v>5</v>
      </c>
      <c r="K211" s="46">
        <v>4</v>
      </c>
      <c r="L211" s="46">
        <v>0</v>
      </c>
      <c r="M211" s="46">
        <v>0</v>
      </c>
      <c r="N211" s="46">
        <v>0</v>
      </c>
      <c r="O211" s="46">
        <v>0</v>
      </c>
      <c r="P211" s="46">
        <v>9</v>
      </c>
    </row>
    <row r="212" spans="1:20" s="46" customFormat="1" x14ac:dyDescent="0.2">
      <c r="A212" s="46" t="s">
        <v>2734</v>
      </c>
      <c r="B212" s="52" t="s">
        <v>1917</v>
      </c>
      <c r="C212" s="46" t="s">
        <v>1918</v>
      </c>
      <c r="D212" s="46" t="s">
        <v>1919</v>
      </c>
      <c r="E212" s="46" t="s">
        <v>1538</v>
      </c>
      <c r="F212" s="46" t="s">
        <v>99</v>
      </c>
      <c r="G212" s="46">
        <v>21</v>
      </c>
      <c r="H212" s="46" t="s">
        <v>1759</v>
      </c>
      <c r="I212" s="46">
        <v>5</v>
      </c>
      <c r="J212" s="46">
        <v>2</v>
      </c>
      <c r="K212" s="46">
        <v>0</v>
      </c>
      <c r="L212" s="46">
        <v>0</v>
      </c>
      <c r="M212" s="46">
        <v>2</v>
      </c>
      <c r="N212" s="46">
        <v>0</v>
      </c>
      <c r="O212" s="46">
        <v>0</v>
      </c>
      <c r="P212" s="46">
        <v>9</v>
      </c>
    </row>
    <row r="213" spans="1:20" s="46" customFormat="1" x14ac:dyDescent="0.2">
      <c r="A213" s="46" t="s">
        <v>2740</v>
      </c>
      <c r="B213" s="52" t="s">
        <v>1920</v>
      </c>
      <c r="C213" s="46" t="s">
        <v>1921</v>
      </c>
      <c r="D213" s="46" t="s">
        <v>55</v>
      </c>
      <c r="E213" s="46" t="s">
        <v>1526</v>
      </c>
      <c r="F213" s="46" t="s">
        <v>99</v>
      </c>
      <c r="G213" s="46">
        <v>21</v>
      </c>
      <c r="H213" s="46" t="s">
        <v>1675</v>
      </c>
      <c r="I213" s="46">
        <v>0</v>
      </c>
      <c r="J213" s="46">
        <v>0</v>
      </c>
      <c r="K213" s="46">
        <v>1</v>
      </c>
      <c r="L213" s="46">
        <v>2</v>
      </c>
      <c r="M213" s="46">
        <v>0</v>
      </c>
      <c r="N213" s="46">
        <v>0</v>
      </c>
      <c r="O213" s="46">
        <v>6</v>
      </c>
      <c r="P213" s="46">
        <v>9</v>
      </c>
    </row>
    <row r="214" spans="1:20" s="46" customFormat="1" x14ac:dyDescent="0.2">
      <c r="A214" s="53" t="s">
        <v>2708</v>
      </c>
      <c r="B214" s="118" t="s">
        <v>2222</v>
      </c>
      <c r="C214" s="53" t="s">
        <v>686</v>
      </c>
      <c r="D214" s="53" t="s">
        <v>1443</v>
      </c>
      <c r="E214" s="53" t="s">
        <v>1962</v>
      </c>
      <c r="F214" s="53" t="s">
        <v>1963</v>
      </c>
      <c r="G214" s="53">
        <v>21</v>
      </c>
      <c r="H214" s="53" t="s">
        <v>2041</v>
      </c>
      <c r="I214" s="53">
        <v>0</v>
      </c>
      <c r="J214" s="53">
        <v>0</v>
      </c>
      <c r="K214" s="53">
        <v>0</v>
      </c>
      <c r="L214" s="53">
        <v>6</v>
      </c>
      <c r="M214" s="53">
        <v>0</v>
      </c>
      <c r="N214" s="53">
        <v>1</v>
      </c>
      <c r="O214" s="53">
        <v>2</v>
      </c>
      <c r="P214" s="54">
        <f>SUM(I214:O214)</f>
        <v>9</v>
      </c>
      <c r="Q214" s="53"/>
      <c r="R214" s="53"/>
      <c r="S214" s="53"/>
      <c r="T214" s="53"/>
    </row>
    <row r="215" spans="1:20" s="46" customFormat="1" x14ac:dyDescent="0.2">
      <c r="A215" s="121" t="s">
        <v>2706</v>
      </c>
      <c r="B215" s="45" t="s">
        <v>40</v>
      </c>
      <c r="C215" s="46" t="s">
        <v>76</v>
      </c>
      <c r="D215" s="46" t="s">
        <v>77</v>
      </c>
      <c r="E215" s="46" t="s">
        <v>84</v>
      </c>
      <c r="F215" s="46" t="s">
        <v>99</v>
      </c>
      <c r="G215" s="46">
        <v>21</v>
      </c>
      <c r="H215" s="46" t="s">
        <v>98</v>
      </c>
      <c r="I215" s="45">
        <v>0</v>
      </c>
      <c r="J215" s="45">
        <v>5</v>
      </c>
      <c r="K215" s="45">
        <v>0</v>
      </c>
      <c r="L215" s="45">
        <v>3</v>
      </c>
      <c r="M215" s="45">
        <v>0</v>
      </c>
      <c r="N215" s="45">
        <v>0</v>
      </c>
      <c r="O215" s="45">
        <v>0</v>
      </c>
      <c r="P215" s="45">
        <f>SUM(I215:O215)</f>
        <v>8</v>
      </c>
    </row>
    <row r="216" spans="1:20" s="46" customFormat="1" x14ac:dyDescent="0.2">
      <c r="A216" s="46" t="e">
        <f>A215+1</f>
        <v>#VALUE!</v>
      </c>
      <c r="B216" s="46" t="s">
        <v>2770</v>
      </c>
      <c r="C216" s="46" t="s">
        <v>529</v>
      </c>
      <c r="D216" s="46" t="s">
        <v>2771</v>
      </c>
      <c r="E216" s="46" t="s">
        <v>552</v>
      </c>
      <c r="F216" s="46" t="s">
        <v>99</v>
      </c>
      <c r="G216" s="46">
        <v>21</v>
      </c>
      <c r="H216" s="46" t="s">
        <v>553</v>
      </c>
      <c r="I216" s="46">
        <v>0</v>
      </c>
      <c r="J216" s="46">
        <v>5</v>
      </c>
      <c r="K216" s="46">
        <v>0</v>
      </c>
      <c r="L216" s="46">
        <v>0</v>
      </c>
      <c r="M216" s="46">
        <v>2</v>
      </c>
      <c r="N216" s="46">
        <v>0</v>
      </c>
      <c r="O216" s="46">
        <v>1</v>
      </c>
      <c r="P216" s="46">
        <v>8</v>
      </c>
      <c r="Q216" s="66"/>
      <c r="R216" s="66"/>
      <c r="S216" s="66"/>
      <c r="T216" s="66"/>
    </row>
    <row r="217" spans="1:20" s="46" customFormat="1" ht="15" x14ac:dyDescent="0.25">
      <c r="A217" s="119" t="s">
        <v>2732</v>
      </c>
      <c r="B217" s="120" t="s">
        <v>1102</v>
      </c>
      <c r="C217" s="57" t="s">
        <v>579</v>
      </c>
      <c r="D217" s="57" t="s">
        <v>1103</v>
      </c>
      <c r="E217" s="47" t="s">
        <v>709</v>
      </c>
      <c r="F217" s="48" t="s">
        <v>99</v>
      </c>
      <c r="G217" s="48">
        <v>21</v>
      </c>
      <c r="H217" s="57" t="s">
        <v>861</v>
      </c>
      <c r="I217" s="49">
        <v>0</v>
      </c>
      <c r="J217" s="49">
        <v>0</v>
      </c>
      <c r="K217" s="49">
        <v>0</v>
      </c>
      <c r="L217" s="49">
        <v>2</v>
      </c>
      <c r="M217" s="49">
        <v>3</v>
      </c>
      <c r="N217" s="49">
        <v>2</v>
      </c>
      <c r="O217" s="49">
        <v>1</v>
      </c>
      <c r="P217" s="50">
        <f>SUM(I217:O217)</f>
        <v>8</v>
      </c>
    </row>
    <row r="218" spans="1:20" s="46" customFormat="1" x14ac:dyDescent="0.2">
      <c r="A218" s="53" t="s">
        <v>2711</v>
      </c>
      <c r="B218" s="118" t="s">
        <v>2223</v>
      </c>
      <c r="C218" s="53" t="s">
        <v>2224</v>
      </c>
      <c r="D218" s="53" t="s">
        <v>2225</v>
      </c>
      <c r="E218" s="53" t="s">
        <v>1969</v>
      </c>
      <c r="F218" s="53" t="s">
        <v>99</v>
      </c>
      <c r="G218" s="53">
        <v>21</v>
      </c>
      <c r="H218" s="53" t="s">
        <v>2170</v>
      </c>
      <c r="I218" s="53">
        <v>1</v>
      </c>
      <c r="J218" s="53">
        <v>3</v>
      </c>
      <c r="K218" s="53">
        <v>0</v>
      </c>
      <c r="L218" s="53">
        <v>2</v>
      </c>
      <c r="M218" s="53">
        <v>0</v>
      </c>
      <c r="N218" s="53">
        <v>0</v>
      </c>
      <c r="O218" s="53">
        <v>2</v>
      </c>
      <c r="P218" s="54">
        <v>8</v>
      </c>
      <c r="Q218" s="53"/>
      <c r="R218" s="53"/>
      <c r="S218" s="53"/>
      <c r="T218" s="53"/>
    </row>
    <row r="219" spans="1:20" s="46" customFormat="1" ht="15" x14ac:dyDescent="0.25">
      <c r="A219" s="47" t="s">
        <v>2772</v>
      </c>
      <c r="B219" s="59" t="s">
        <v>1514</v>
      </c>
      <c r="C219" s="60" t="s">
        <v>1515</v>
      </c>
      <c r="D219" s="60" t="s">
        <v>1516</v>
      </c>
      <c r="E219" s="47" t="s">
        <v>1123</v>
      </c>
      <c r="F219" s="47" t="s">
        <v>99</v>
      </c>
      <c r="G219" s="47">
        <v>21</v>
      </c>
      <c r="H219" s="47" t="s">
        <v>1455</v>
      </c>
      <c r="I219" s="47">
        <v>0</v>
      </c>
      <c r="J219" s="47">
        <v>3</v>
      </c>
      <c r="K219" s="47">
        <v>0</v>
      </c>
      <c r="L219" s="47">
        <v>0</v>
      </c>
      <c r="M219" s="47">
        <v>4</v>
      </c>
      <c r="N219" s="47">
        <v>0</v>
      </c>
      <c r="O219" s="47">
        <v>0</v>
      </c>
      <c r="P219" s="61">
        <f>SUM(I219:O219)</f>
        <v>7</v>
      </c>
    </row>
    <row r="220" spans="1:20" s="46" customFormat="1" x14ac:dyDescent="0.2">
      <c r="A220" s="46" t="s">
        <v>2753</v>
      </c>
      <c r="B220" s="52" t="s">
        <v>1922</v>
      </c>
      <c r="C220" s="46" t="s">
        <v>347</v>
      </c>
      <c r="D220" s="46" t="s">
        <v>170</v>
      </c>
      <c r="E220" s="46" t="s">
        <v>1623</v>
      </c>
      <c r="F220" s="46" t="s">
        <v>99</v>
      </c>
      <c r="G220" s="46">
        <v>21</v>
      </c>
      <c r="H220" s="46" t="s">
        <v>1908</v>
      </c>
      <c r="I220" s="46">
        <v>5</v>
      </c>
      <c r="J220" s="46">
        <v>2</v>
      </c>
      <c r="K220" s="46">
        <v>0</v>
      </c>
      <c r="L220" s="46">
        <v>0</v>
      </c>
      <c r="M220" s="46">
        <v>0</v>
      </c>
      <c r="N220" s="46">
        <v>0</v>
      </c>
      <c r="O220" s="46">
        <v>0</v>
      </c>
      <c r="P220" s="46">
        <v>7</v>
      </c>
    </row>
    <row r="221" spans="1:20" s="46" customFormat="1" x14ac:dyDescent="0.2">
      <c r="A221" s="53" t="s">
        <v>2712</v>
      </c>
      <c r="B221" s="118" t="s">
        <v>2226</v>
      </c>
      <c r="C221" s="53" t="s">
        <v>2227</v>
      </c>
      <c r="D221" s="53" t="s">
        <v>158</v>
      </c>
      <c r="E221" s="53" t="s">
        <v>1948</v>
      </c>
      <c r="F221" s="53" t="s">
        <v>1935</v>
      </c>
      <c r="G221" s="53">
        <v>21</v>
      </c>
      <c r="H221" s="53" t="s">
        <v>2197</v>
      </c>
      <c r="I221" s="53">
        <v>0</v>
      </c>
      <c r="J221" s="53">
        <v>1</v>
      </c>
      <c r="K221" s="53">
        <v>0</v>
      </c>
      <c r="L221" s="53">
        <v>4</v>
      </c>
      <c r="M221" s="53">
        <v>2</v>
      </c>
      <c r="N221" s="53">
        <v>0</v>
      </c>
      <c r="O221" s="53">
        <v>0</v>
      </c>
      <c r="P221" s="54">
        <f>SUM(I221:O221)</f>
        <v>7</v>
      </c>
      <c r="Q221" s="53"/>
      <c r="R221" s="53"/>
      <c r="S221" s="53"/>
      <c r="T221" s="53"/>
    </row>
    <row r="222" spans="1:20" s="46" customFormat="1" ht="15" x14ac:dyDescent="0.25">
      <c r="A222" s="122" t="str">
        <f>IF(P222=P221,A221,A221+1)</f>
        <v>23.</v>
      </c>
      <c r="B222" s="119" t="s">
        <v>2601</v>
      </c>
      <c r="C222" s="123" t="s">
        <v>2602</v>
      </c>
      <c r="D222" s="124" t="s">
        <v>2603</v>
      </c>
      <c r="E222" s="123" t="s">
        <v>2272</v>
      </c>
      <c r="F222" s="123" t="s">
        <v>99</v>
      </c>
      <c r="G222" s="123">
        <v>21</v>
      </c>
      <c r="H222" s="123" t="s">
        <v>2537</v>
      </c>
      <c r="I222" s="51">
        <v>0</v>
      </c>
      <c r="J222" s="51">
        <v>4</v>
      </c>
      <c r="K222" s="51">
        <v>0</v>
      </c>
      <c r="L222" s="51">
        <v>2</v>
      </c>
      <c r="M222" s="51">
        <v>1</v>
      </c>
      <c r="N222" s="51">
        <v>0</v>
      </c>
      <c r="O222" s="51">
        <v>0</v>
      </c>
      <c r="P222" s="50">
        <f>SUM(I222:O222)</f>
        <v>7</v>
      </c>
    </row>
    <row r="223" spans="1:20" s="46" customFormat="1" ht="15" x14ac:dyDescent="0.25">
      <c r="A223" s="119" t="s">
        <v>2733</v>
      </c>
      <c r="B223" s="120" t="s">
        <v>1104</v>
      </c>
      <c r="C223" s="57" t="s">
        <v>1105</v>
      </c>
      <c r="D223" s="57" t="s">
        <v>1106</v>
      </c>
      <c r="E223" s="47" t="s">
        <v>709</v>
      </c>
      <c r="F223" s="48" t="s">
        <v>99</v>
      </c>
      <c r="G223" s="48">
        <v>21</v>
      </c>
      <c r="H223" s="57" t="s">
        <v>861</v>
      </c>
      <c r="I223" s="49">
        <v>0</v>
      </c>
      <c r="J223" s="49">
        <v>2</v>
      </c>
      <c r="K223" s="49">
        <v>0</v>
      </c>
      <c r="L223" s="49">
        <v>0</v>
      </c>
      <c r="M223" s="49">
        <v>2</v>
      </c>
      <c r="N223" s="49">
        <v>0</v>
      </c>
      <c r="O223" s="49">
        <v>1</v>
      </c>
      <c r="P223" s="50">
        <f>SUM(I223:O223)</f>
        <v>5</v>
      </c>
    </row>
    <row r="224" spans="1:20" s="46" customFormat="1" x14ac:dyDescent="0.2">
      <c r="A224" s="46" t="s">
        <v>2756</v>
      </c>
      <c r="B224" s="52" t="s">
        <v>1923</v>
      </c>
      <c r="C224" s="46" t="s">
        <v>43</v>
      </c>
      <c r="D224" s="46" t="s">
        <v>1924</v>
      </c>
      <c r="E224" s="46" t="s">
        <v>1530</v>
      </c>
      <c r="F224" s="46" t="s">
        <v>99</v>
      </c>
      <c r="G224" s="46">
        <v>21</v>
      </c>
      <c r="H224" s="46" t="s">
        <v>1890</v>
      </c>
      <c r="I224" s="46">
        <v>0</v>
      </c>
      <c r="J224" s="46">
        <v>5</v>
      </c>
      <c r="K224" s="46">
        <v>0</v>
      </c>
      <c r="L224" s="46">
        <v>0</v>
      </c>
      <c r="M224" s="46">
        <v>0</v>
      </c>
      <c r="N224" s="46">
        <v>0</v>
      </c>
      <c r="O224" s="46">
        <v>0</v>
      </c>
      <c r="P224" s="46">
        <v>5</v>
      </c>
    </row>
    <row r="225" spans="1:20" s="46" customFormat="1" ht="15" x14ac:dyDescent="0.25">
      <c r="A225" s="122" t="str">
        <f>IF(P225=P224,A224,A224+1)</f>
        <v>34.</v>
      </c>
      <c r="B225" s="119" t="s">
        <v>2604</v>
      </c>
      <c r="C225" s="123" t="s">
        <v>522</v>
      </c>
      <c r="D225" s="124" t="s">
        <v>2605</v>
      </c>
      <c r="E225" s="123" t="s">
        <v>2258</v>
      </c>
      <c r="F225" s="123" t="s">
        <v>99</v>
      </c>
      <c r="G225" s="123">
        <v>21</v>
      </c>
      <c r="H225" s="123" t="s">
        <v>2541</v>
      </c>
      <c r="I225" s="51">
        <v>0</v>
      </c>
      <c r="J225" s="51">
        <v>3</v>
      </c>
      <c r="K225" s="51">
        <v>0</v>
      </c>
      <c r="L225" s="51">
        <v>0</v>
      </c>
      <c r="M225" s="51">
        <v>1</v>
      </c>
      <c r="N225" s="51">
        <v>0</v>
      </c>
      <c r="O225" s="51">
        <v>1</v>
      </c>
      <c r="P225" s="50">
        <f>SUM(I225:O225)</f>
        <v>5</v>
      </c>
    </row>
    <row r="226" spans="1:20" s="46" customFormat="1" x14ac:dyDescent="0.2">
      <c r="A226" s="46" t="s">
        <v>2767</v>
      </c>
      <c r="B226" s="52" t="s">
        <v>1925</v>
      </c>
      <c r="C226" s="46" t="s">
        <v>898</v>
      </c>
      <c r="D226" s="46" t="s">
        <v>1926</v>
      </c>
      <c r="E226" s="46" t="s">
        <v>1615</v>
      </c>
      <c r="F226" s="46" t="s">
        <v>99</v>
      </c>
      <c r="G226" s="46">
        <v>21</v>
      </c>
      <c r="H226" s="46" t="s">
        <v>1616</v>
      </c>
      <c r="I226" s="46">
        <v>0</v>
      </c>
      <c r="J226" s="46">
        <v>3</v>
      </c>
      <c r="K226" s="46">
        <v>0</v>
      </c>
      <c r="L226" s="46">
        <v>0</v>
      </c>
      <c r="M226" s="46">
        <v>0</v>
      </c>
      <c r="N226" s="46">
        <v>0</v>
      </c>
      <c r="O226" s="46">
        <v>1</v>
      </c>
      <c r="P226" s="46">
        <v>4</v>
      </c>
    </row>
    <row r="227" spans="1:20" s="46" customFormat="1" x14ac:dyDescent="0.2">
      <c r="A227" s="46" t="s">
        <v>2768</v>
      </c>
      <c r="B227" s="52" t="s">
        <v>1927</v>
      </c>
      <c r="C227" s="46" t="s">
        <v>347</v>
      </c>
      <c r="D227" s="46" t="s">
        <v>1344</v>
      </c>
      <c r="E227" s="46" t="s">
        <v>1623</v>
      </c>
      <c r="F227" s="46" t="s">
        <v>99</v>
      </c>
      <c r="G227" s="46">
        <v>21</v>
      </c>
      <c r="H227" s="46" t="s">
        <v>1908</v>
      </c>
      <c r="I227" s="46">
        <v>1</v>
      </c>
      <c r="J227" s="46">
        <v>1</v>
      </c>
      <c r="K227" s="46">
        <v>0</v>
      </c>
      <c r="L227" s="46">
        <v>0</v>
      </c>
      <c r="M227" s="46">
        <v>1</v>
      </c>
      <c r="N227" s="46">
        <v>0</v>
      </c>
      <c r="O227" s="46">
        <v>0</v>
      </c>
      <c r="P227" s="46">
        <v>3</v>
      </c>
    </row>
    <row r="228" spans="1:20" s="46" customFormat="1" x14ac:dyDescent="0.2">
      <c r="A228" s="46" t="s">
        <v>2769</v>
      </c>
      <c r="B228" s="52" t="s">
        <v>1928</v>
      </c>
      <c r="C228" s="46" t="s">
        <v>70</v>
      </c>
      <c r="D228" s="46" t="s">
        <v>1929</v>
      </c>
      <c r="E228" s="46" t="s">
        <v>1559</v>
      </c>
      <c r="F228" s="46" t="s">
        <v>99</v>
      </c>
      <c r="G228" s="46">
        <v>21</v>
      </c>
      <c r="H228" s="46" t="s">
        <v>1857</v>
      </c>
      <c r="I228" s="46">
        <v>0</v>
      </c>
      <c r="J228" s="46">
        <v>0</v>
      </c>
      <c r="K228" s="46">
        <v>0</v>
      </c>
      <c r="L228" s="46">
        <v>0</v>
      </c>
      <c r="M228" s="46">
        <v>2</v>
      </c>
      <c r="N228" s="46">
        <v>0</v>
      </c>
      <c r="O228" s="46">
        <v>1</v>
      </c>
      <c r="P228" s="46">
        <v>3</v>
      </c>
    </row>
    <row r="229" spans="1:20" s="46" customFormat="1" x14ac:dyDescent="0.2">
      <c r="A229" s="46" t="s">
        <v>2772</v>
      </c>
      <c r="B229" s="52" t="s">
        <v>1930</v>
      </c>
      <c r="C229" s="46" t="s">
        <v>1931</v>
      </c>
      <c r="D229" s="46" t="s">
        <v>256</v>
      </c>
      <c r="E229" s="46" t="s">
        <v>1559</v>
      </c>
      <c r="F229" s="46" t="s">
        <v>99</v>
      </c>
      <c r="G229" s="46">
        <v>21</v>
      </c>
      <c r="H229" s="46" t="s">
        <v>1857</v>
      </c>
      <c r="I229" s="46">
        <v>0</v>
      </c>
      <c r="J229" s="46">
        <v>3</v>
      </c>
      <c r="K229" s="46">
        <v>0</v>
      </c>
      <c r="L229" s="46">
        <v>0</v>
      </c>
      <c r="M229" s="46">
        <v>0</v>
      </c>
      <c r="N229" s="46">
        <v>0</v>
      </c>
      <c r="O229" s="46">
        <v>0</v>
      </c>
      <c r="P229" s="46">
        <v>3</v>
      </c>
    </row>
    <row r="230" spans="1:20" s="46" customFormat="1" ht="15" x14ac:dyDescent="0.25">
      <c r="A230" s="122" t="e">
        <f>IF(P230=P229,A229,A229+1)</f>
        <v>#VALUE!</v>
      </c>
      <c r="B230" s="121" t="s">
        <v>2606</v>
      </c>
      <c r="C230" s="123" t="s">
        <v>2521</v>
      </c>
      <c r="D230" s="123" t="s">
        <v>2607</v>
      </c>
      <c r="E230" s="123" t="s">
        <v>2277</v>
      </c>
      <c r="F230" s="123" t="s">
        <v>99</v>
      </c>
      <c r="G230" s="123">
        <v>21</v>
      </c>
      <c r="H230" s="123" t="s">
        <v>2608</v>
      </c>
      <c r="I230" s="46">
        <v>0</v>
      </c>
      <c r="J230" s="46">
        <v>0</v>
      </c>
      <c r="K230" s="46">
        <v>0</v>
      </c>
      <c r="L230" s="46">
        <v>0</v>
      </c>
      <c r="M230" s="46">
        <v>1</v>
      </c>
      <c r="N230" s="46">
        <v>0</v>
      </c>
      <c r="O230" s="46">
        <v>1</v>
      </c>
      <c r="P230" s="50">
        <f>SUM(I230:O230)</f>
        <v>2</v>
      </c>
    </row>
    <row r="231" spans="1:20" s="46" customFormat="1" x14ac:dyDescent="0.2">
      <c r="A231" s="53" t="s">
        <v>2740</v>
      </c>
      <c r="B231" s="118" t="s">
        <v>2228</v>
      </c>
      <c r="C231" s="53" t="s">
        <v>901</v>
      </c>
      <c r="D231" s="53" t="s">
        <v>1308</v>
      </c>
      <c r="E231" s="53" t="s">
        <v>2073</v>
      </c>
      <c r="F231" s="53" t="s">
        <v>1935</v>
      </c>
      <c r="G231" s="53">
        <v>21</v>
      </c>
      <c r="H231" s="53" t="s">
        <v>2173</v>
      </c>
      <c r="I231" s="53">
        <v>0</v>
      </c>
      <c r="J231" s="53">
        <v>0</v>
      </c>
      <c r="K231" s="53">
        <v>0</v>
      </c>
      <c r="L231" s="53">
        <v>0</v>
      </c>
      <c r="M231" s="53">
        <v>0</v>
      </c>
      <c r="N231" s="53">
        <v>0</v>
      </c>
      <c r="O231" s="53">
        <v>0</v>
      </c>
      <c r="P231" s="54">
        <f>SUM(I231:O231)</f>
        <v>0</v>
      </c>
      <c r="Q231" s="53"/>
      <c r="R231" s="53"/>
      <c r="S231" s="53"/>
      <c r="T231" s="53"/>
    </row>
  </sheetData>
  <mergeCells count="3">
    <mergeCell ref="A1:P1"/>
    <mergeCell ref="A2:H2"/>
    <mergeCell ref="I2:O2"/>
  </mergeCells>
  <dataValidations count="5">
    <dataValidation type="list" allowBlank="1" showErrorMessage="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formula1>$BC$6:$BC$1556</formula1>
      <formula2>0</formula2>
    </dataValidation>
    <dataValidation type="list" allowBlank="1" showInputMessage="1" showErrorMessage="1" sqref="E7:E22 WVM7:WVM22 WLQ7:WLQ22 WBU7:WBU22 VRY7:VRY22 VIC7:VIC22 UYG7:UYG22 UOK7:UOK22 UEO7:UEO22 TUS7:TUS22 TKW7:TKW22 TBA7:TBA22 SRE7:SRE22 SHI7:SHI22 RXM7:RXM22 RNQ7:RNQ22 RDU7:RDU22 QTY7:QTY22 QKC7:QKC22 QAG7:QAG22 PQK7:PQK22 PGO7:PGO22 OWS7:OWS22 OMW7:OMW22 ODA7:ODA22 NTE7:NTE22 NJI7:NJI22 MZM7:MZM22 MPQ7:MPQ22 MFU7:MFU22 LVY7:LVY22 LMC7:LMC22 LCG7:LCG22 KSK7:KSK22 KIO7:KIO22 JYS7:JYS22 JOW7:JOW22 JFA7:JFA22 IVE7:IVE22 ILI7:ILI22 IBM7:IBM22 HRQ7:HRQ22 HHU7:HHU22 GXY7:GXY22 GOC7:GOC22 GEG7:GEG22 FUK7:FUK22 FKO7:FKO22 FAS7:FAS22 EQW7:EQW22 EHA7:EHA22 DXE7:DXE22 DNI7:DNI22 DDM7:DDM22 CTQ7:CTQ22 CJU7:CJU22 BZY7:BZY22 BQC7:BQC22 BGG7:BGG22 AWK7:AWK22 AMO7:AMO22 ACS7:ACS22 SW7:SW22 JA7:JA22">
      <formula1>$BC$6:$BC$1553</formula1>
    </dataValidation>
    <dataValidation type="list" allowBlank="1" showInputMessage="1" showErrorMessage="1" sqref="E6 WVM4 WLQ4 WBU4 VRY4 VIC4 UYG4 UOK4 UEO4 TUS4 TKW4 TBA4 SRE4 SHI4 RXM4 RNQ4 RDU4 QTY4 QKC4 QAG4 PQK4 PGO4 OWS4 OMW4 ODA4 NTE4 NJI4 MZM4 MPQ4 MFU4 LVY4 LMC4 LCG4 KSK4 KIO4 JYS4 JOW4 JFA4 IVE4 ILI4 IBM4 HRQ4 HHU4 GXY4 GOC4 GEG4 FUK4 FKO4 FAS4 EQW4 EHA4 DXE4 DNI4 DDM4 CTQ4 CJU4 BZY4 BQC4 BGG4 AWK4 AMO4 ACS4 SW4 JA4 E4 WVM6 WLQ6 WBU6 VRY6 VIC6 UYG6 UOK6 UEO6 TUS6 TKW6 TBA6 SRE6 SHI6 RXM6 RNQ6 RDU6 QTY6 QKC6 QAG6 PQK6 PGO6 OWS6 OMW6 ODA6 NTE6 NJI6 MZM6 MPQ6 MFU6 LVY6 LMC6 LCG6 KSK6 KIO6 JYS6 JOW6 JFA6 IVE6 ILI6 IBM6 HRQ6 HHU6 GXY6 GOC6 GEG6 FUK6 FKO6 FAS6 EQW6 EHA6 DXE6 DNI6 DDM6 CTQ6 CJU6 BZY6 BQC6 BGG6 AWK6 AMO6 ACS6 SW6 JA6">
      <formula1>$BC$6:$BC$1547</formula1>
    </dataValidation>
    <dataValidation type="list" allowBlank="1" showInputMessage="1" showErrorMessage="1" sqref="E84:E86 WVM81:WVM82 WLQ81:WLQ82 WBU81:WBU82 VRY81:VRY82 VIC81:VIC82 UYG81:UYG82 UOK81:UOK82 UEO81:UEO82 TUS81:TUS82 TKW81:TKW82 TBA81:TBA82 SRE81:SRE82 SHI81:SHI82 RXM81:RXM82 RNQ81:RNQ82 RDU81:RDU82 QTY81:QTY82 QKC81:QKC82 QAG81:QAG82 PQK81:PQK82 PGO81:PGO82 OWS81:OWS82 OMW81:OMW82 ODA81:ODA82 NTE81:NTE82 NJI81:NJI82 MZM81:MZM82 MPQ81:MPQ82 MFU81:MFU82 LVY81:LVY82 LMC81:LMC82 LCG81:LCG82 KSK81:KSK82 KIO81:KIO82 JYS81:JYS82 JOW81:JOW82 JFA81:JFA82 IVE81:IVE82 ILI81:ILI82 IBM81:IBM82 HRQ81:HRQ82 HHU81:HHU82 GXY81:GXY82 GOC81:GOC82 GEG81:GEG82 FUK81:FUK82 FKO81:FKO82 FAS81:FAS82 EQW81:EQW82 EHA81:EHA82 DXE81:DXE82 DNI81:DNI82 DDM81:DDM82 CTQ81:CTQ82 CJU81:CJU82 BZY81:BZY82 BQC81:BQC82 BGG81:BGG82 AWK81:AWK82 AMO81:AMO82 ACS81:ACS82 SW81:SW82 JA81:JA82 E81:E82 WVM66:WVM70 WLQ66:WLQ70 WBU66:WBU70 VRY66:VRY70 VIC66:VIC70 UYG66:UYG70 UOK66:UOK70 UEO66:UEO70 TUS66:TUS70 TKW66:TKW70 TBA66:TBA70 SRE66:SRE70 SHI66:SHI70 RXM66:RXM70 RNQ66:RNQ70 RDU66:RDU70 QTY66:QTY70 QKC66:QKC70 QAG66:QAG70 PQK66:PQK70 PGO66:PGO70 OWS66:OWS70 OMW66:OMW70 ODA66:ODA70 NTE66:NTE70 NJI66:NJI70 MZM66:MZM70 MPQ66:MPQ70 MFU66:MFU70 LVY66:LVY70 LMC66:LMC70 LCG66:LCG70 KSK66:KSK70 KIO66:KIO70 JYS66:JYS70 JOW66:JOW70 JFA66:JFA70 IVE66:IVE70 ILI66:ILI70 IBM66:IBM70 HRQ66:HRQ70 HHU66:HHU70 GXY66:GXY70 GOC66:GOC70 GEG66:GEG70 FUK66:FUK70 FKO66:FKO70 FAS66:FAS70 EQW66:EQW70 EHA66:EHA70 DXE66:DXE70 DNI66:DNI70 DDM66:DDM70 CTQ66:CTQ70 CJU66:CJU70 BZY66:BZY70 BQC66:BQC70 BGG66:BGG70 AWK66:AWK70 AMO66:AMO70 ACS66:ACS70 SW66:SW70 JA66:JA70 E66:E70 WVM58:WVM61 WLQ58:WLQ61 WBU58:WBU61 VRY58:VRY61 VIC58:VIC61 UYG58:UYG61 UOK58:UOK61 UEO58:UEO61 TUS58:TUS61 TKW58:TKW61 TBA58:TBA61 SRE58:SRE61 SHI58:SHI61 RXM58:RXM61 RNQ58:RNQ61 RDU58:RDU61 QTY58:QTY61 QKC58:QKC61 QAG58:QAG61 PQK58:PQK61 PGO58:PGO61 OWS58:OWS61 OMW58:OMW61 ODA58:ODA61 NTE58:NTE61 NJI58:NJI61 MZM58:MZM61 MPQ58:MPQ61 MFU58:MFU61 LVY58:LVY61 LMC58:LMC61 LCG58:LCG61 KSK58:KSK61 KIO58:KIO61 JYS58:JYS61 JOW58:JOW61 JFA58:JFA61 IVE58:IVE61 ILI58:ILI61 IBM58:IBM61 HRQ58:HRQ61 HHU58:HHU61 GXY58:GXY61 GOC58:GOC61 GEG58:GEG61 FUK58:FUK61 FKO58:FKO61 FAS58:FAS61 EQW58:EQW61 EHA58:EHA61 DXE58:DXE61 DNI58:DNI61 DDM58:DDM61 CTQ58:CTQ61 CJU58:CJU61 BZY58:BZY61 BQC58:BQC61 BGG58:BGG61 AWK58:AWK61 AMO58:AMO61 ACS58:ACS61 SW58:SW61 JA58:JA61 E58:E61 WVM76 WLQ76 WBU76 VRY76 VIC76 UYG76 UOK76 UEO76 TUS76 TKW76 TBA76 SRE76 SHI76 RXM76 RNQ76 RDU76 QTY76 QKC76 QAG76 PQK76 PGO76 OWS76 OMW76 ODA76 NTE76 NJI76 MZM76 MPQ76 MFU76 LVY76 LMC76 LCG76 KSK76 KIO76 JYS76 JOW76 JFA76 IVE76 ILI76 IBM76 HRQ76 HHU76 GXY76 GOC76 GEG76 FUK76 FKO76 FAS76 EQW76 EHA76 DXE76 DNI76 DDM76 CTQ76 CJU76 BZY76 BQC76 BGG76 AWK76 AMO76 ACS76 SW76 JA76 E76 WVM84:WVM86 WLQ84:WLQ86 WBU84:WBU86 VRY84:VRY86 VIC84:VIC86 UYG84:UYG86 UOK84:UOK86 UEO84:UEO86 TUS84:TUS86 TKW84:TKW86 TBA84:TBA86 SRE84:SRE86 SHI84:SHI86 RXM84:RXM86 RNQ84:RNQ86 RDU84:RDU86 QTY84:QTY86 QKC84:QKC86 QAG84:QAG86 PQK84:PQK86 PGO84:PGO86 OWS84:OWS86 OMW84:OMW86 ODA84:ODA86 NTE84:NTE86 NJI84:NJI86 MZM84:MZM86 MPQ84:MPQ86 MFU84:MFU86 LVY84:LVY86 LMC84:LMC86 LCG84:LCG86 KSK84:KSK86 KIO84:KIO86 JYS84:JYS86 JOW84:JOW86 JFA84:JFA86 IVE84:IVE86 ILI84:ILI86 IBM84:IBM86 HRQ84:HRQ86 HHU84:HHU86 GXY84:GXY86 GOC84:GOC86 GEG84:GEG86 FUK84:FUK86 FKO84:FKO86 FAS84:FAS86 EQW84:EQW86 EHA84:EHA86 DXE84:DXE86 DNI84:DNI86 DDM84:DDM86 CTQ84:CTQ86 CJU84:CJU86 BZY84:BZY86 BQC84:BQC86 BGG84:BGG86 AWK84:AWK86 AMO84:AMO86 ACS84:ACS86 SW84:SW86 JA84:JA86">
      <formula1>$BC$23:$BC$1543</formula1>
    </dataValidation>
    <dataValidation type="list" allowBlank="1" showErrorMessage="1" sqref="E26:E27 JA26:JA27 SW26:SW27 ACS26:ACS27 AMO26:AMO27 AWK26:AWK27 BGG26:BGG27 BQC26:BQC27 BZY26:BZY27 CJU26:CJU27 CTQ26:CTQ27 DDM26:DDM27 DNI26:DNI27 DXE26:DXE27 EHA26:EHA27 EQW26:EQW27 FAS26:FAS27 FKO26:FKO27 FUK26:FUK27 GEG26:GEG27 GOC26:GOC27 GXY26:GXY27 HHU26:HHU27 HRQ26:HRQ27 IBM26:IBM27 ILI26:ILI27 IVE26:IVE27 JFA26:JFA27 JOW26:JOW27 JYS26:JYS27 KIO26:KIO27 KSK26:KSK27 LCG26:LCG27 LMC26:LMC27 LVY26:LVY27 MFU26:MFU27 MPQ26:MPQ27 MZM26:MZM27 NJI26:NJI27 NTE26:NTE27 ODA26:ODA27 OMW26:OMW27 OWS26:OWS27 PGO26:PGO27 PQK26:PQK27 QAG26:QAG27 QKC26:QKC27 QTY26:QTY27 RDU26:RDU27 RNQ26:RNQ27 RXM26:RXM27 SHI26:SHI27 SRE26:SRE27 TBA26:TBA27 TKW26:TKW27 TUS26:TUS27 UEO26:UEO27 UOK26:UOK27 UYG26:UYG27 VIC26:VIC27 VRY26:VRY27 WBU26:WBU27 WLQ26:WLQ27 WVM26:WVM27">
      <formula1>$BC$27:$BC$1581</formula1>
      <formula2>0</formula2>
    </dataValidation>
  </dataValidation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5. razred</vt:lpstr>
      <vt:lpstr>6. razred</vt:lpstr>
      <vt:lpstr>7. razred</vt:lpstr>
      <vt:lpstr>8.razred</vt:lpstr>
    </vt:vector>
  </TitlesOfParts>
  <Company>RH-TDU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nlesar</dc:creator>
  <cp:lastModifiedBy>ANTE LJUBICIC</cp:lastModifiedBy>
  <cp:lastPrinted>2014-02-04T17:27:14Z</cp:lastPrinted>
  <dcterms:created xsi:type="dcterms:W3CDTF">2008-01-21T09:36:24Z</dcterms:created>
  <dcterms:modified xsi:type="dcterms:W3CDTF">2014-02-04T17:27:26Z</dcterms:modified>
</cp:coreProperties>
</file>